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7815" activeTab="0"/>
  </bookViews>
  <sheets>
    <sheet name="graphique 1" sheetId="1" r:id="rId1"/>
    <sheet name="graphique 2" sheetId="2" r:id="rId2"/>
    <sheet name="tableau 1" sheetId="3" r:id="rId3"/>
    <sheet name="graphique 3" sheetId="4" r:id="rId4"/>
    <sheet name="graphique 4" sheetId="5" r:id="rId5"/>
    <sheet name="graphique 5" sheetId="6" r:id="rId6"/>
    <sheet name="graphique 6" sheetId="7" r:id="rId7"/>
  </sheets>
  <externalReferences>
    <externalReference r:id="rId10"/>
  </externalReferences>
  <definedNames>
    <definedName name="_Ref258328323" localSheetId="4">'graphique 4'!$B$1</definedName>
    <definedName name="_Ref260651226" localSheetId="5">'graphique 5'!$B$1</definedName>
    <definedName name="_Ref262139779" localSheetId="3">'graphique 3'!$B$1</definedName>
    <definedName name="_Ref270332634" localSheetId="6">'graphique 6'!$B$1</definedName>
    <definedName name="deficit">'[1]Graphique 11'!$A$5:$C$31</definedName>
    <definedName name="deficit_primo_quota_2008">'[1]G1'!$A$5:$C$32</definedName>
    <definedName name="densites_2009">'[1]Graphique 7'!$A$6:$C$32</definedName>
    <definedName name="indice_gini_region">'[1]Graphique 8'!$A$5:$D$27</definedName>
    <definedName name="_xlnm.Print_Area" localSheetId="3">'graphique 3'!$B$1:$L$33</definedName>
    <definedName name="_xlnm.Print_Area" localSheetId="6">'graphique 6'!$B$1:$K$33</definedName>
  </definedNames>
  <calcPr fullCalcOnLoad="1"/>
</workbook>
</file>

<file path=xl/sharedStrings.xml><?xml version="1.0" encoding="utf-8"?>
<sst xmlns="http://schemas.openxmlformats.org/spreadsheetml/2006/main" count="65" uniqueCount="57">
  <si>
    <t>Hommes</t>
  </si>
  <si>
    <t>Femmes</t>
  </si>
  <si>
    <t>Ensemble</t>
  </si>
  <si>
    <t>- de 25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</si>
  <si>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</si>
  <si>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</si>
  <si>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</si>
  <si>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</si>
  <si>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</si>
  <si>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</si>
  <si>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</si>
  <si>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65 ans</t>
  </si>
  <si>
    <t>Effectifs</t>
  </si>
  <si>
    <t>Infirmiers libéraux</t>
  </si>
  <si>
    <t>Densité</t>
  </si>
  <si>
    <t>quota 3 ans plus tôt</t>
  </si>
  <si>
    <t>Effectifs (en milliers)</t>
  </si>
  <si>
    <t>Salariés hospitaliers du public</t>
  </si>
  <si>
    <t>Salariés hospitaliers du privé</t>
  </si>
  <si>
    <t>Salariés non hospitaliers d'une autre structure</t>
  </si>
  <si>
    <t>Libéraux</t>
  </si>
  <si>
    <t>Sources : Insee - recensement de la population 2006.</t>
  </si>
  <si>
    <r>
      <t>Champ : infirmiers âgés de 20 à 65 ans, en activité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2006, France entière.</t>
    </r>
  </si>
  <si>
    <t>Sources : Insee- Recensement de la population, Exploitation Drees.</t>
  </si>
  <si>
    <r>
      <t>Champ : infirmiers âgés de 18 à 65 ans, en activité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janvier, France entière.</t>
    </r>
  </si>
  <si>
    <t>Champ : infirmiers âgés entre 18 et 65 ans, actifs sur deux années consécutives, France entière.</t>
  </si>
  <si>
    <t>Source : Répertoire Adeli.</t>
  </si>
  <si>
    <t>Total</t>
  </si>
  <si>
    <t>18-24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</si>
  <si>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</si>
  <si>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</si>
  <si>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</si>
  <si>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</si>
  <si>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</si>
  <si>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</si>
  <si>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</si>
  <si>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60-65 ans</t>
  </si>
  <si>
    <t>Source : DADS, années 2007 et 2008 , Insee.</t>
  </si>
  <si>
    <t>Champ : France entière.</t>
  </si>
  <si>
    <t>Source : DADS, années 2007 et 2008, Insee.</t>
  </si>
  <si>
    <t>Source : Cnamts, moyenne sur les années 2005/2006, 2006/2007 et 2007/2008.</t>
  </si>
  <si>
    <t>Âge moyen</t>
  </si>
  <si>
    <t>Salariés d'un établissement pour personnes âgées</t>
  </si>
  <si>
    <t>Répartion</t>
  </si>
  <si>
    <t xml:space="preserve">Part des femmes </t>
  </si>
  <si>
    <t>Graphique 1 : Évolution du nombre, de la densité d’infirmiers en activité en France et du quota national trois ans plus tôt</t>
  </si>
  <si>
    <t>Graphique 2 : Répartition par âge des infirmiers en activité en 2006</t>
  </si>
  <si>
    <t>Tableau 1 : Profil des infirmiers par mode d’exercice au 1er janvier 2006</t>
  </si>
  <si>
    <t>Salariés d'un établissement
pour personnes âgées</t>
  </si>
  <si>
    <t>Salariés hospitaliers
du privé</t>
  </si>
  <si>
    <t>Salariés hospitaliers
du public</t>
  </si>
  <si>
    <t>Salariés
non hospitaliers</t>
  </si>
  <si>
    <t>Graphique 3 : Probabilité moyenne de changer de mode d'exercice entre deux années consécutives, déclinées par mode d'exercice et tranche d'âge</t>
  </si>
  <si>
    <t>Graphique 4 : Probabilité de départ des infirmiers salariés hospitaliers du secteur public pour chaque âge</t>
  </si>
  <si>
    <t>Graphique 5 : Probabilité de départ des infirmiers salariés hospitaliers du secteur public pour chaque âge</t>
  </si>
  <si>
    <t>Âge</t>
  </si>
  <si>
    <t>Graphique 6 : Probabilité de départ des infirmiers libéraux pour chaque âge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</si>
</sst>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d\,\ yyyy"/>
    <numFmt numFmtId="165" formatCode="_-* #,##0.00\ [$€-1]_-;\-* #,##0.00\ [$€-1]_-;_-* &quot;-&quot;??\ [$€-1]_-"/>
    <numFmt numFmtId="166" formatCode="#,##0.0"/>
    <numFmt numFmtId="167" formatCode="#,##0\ &quot;F&quot;;\-#,##0\ &quot;F&quot;"/>
    <numFmt numFmtId="168" formatCode="\(##\);\(##\)"/>
    <numFmt numFmtId="169" formatCode="#,###,##0"/>
    <numFmt numFmtId="170" formatCode="0.0"/>
    <numFmt numFmtId="171" formatCode="0.0%"/>
    <numFmt numFmtId="172" formatCode="&quot;Vrai&quot;;&quot;Vrai&quot;;&quot;Faux&quot;"/>
    <numFmt numFmtId="173" formatCode="&quot;Actif&quot;;&quot;Actif&quot;;&quot;Inactif&quot;"/>
    <numFmt numFmtId="174" formatCode="0;0"/>
    <numFmt numFmtId="175" formatCode="_-* #,##0.0\ _€_-;\-* #,##0.0\ _€_-;_-* &quot;-&quot;??\ _€_-;_-@_-"/>
    <numFmt numFmtId="176" formatCode="_-* #,##0\ _€_-;\-* #,##0\ _€_-;_-* &quot;-&quot;??\ _€_-;_-@_-"/>
    <numFmt numFmtId="177" formatCode="_-* #,##0.000\ _€_-;\-* #,##0.000\ _€_-;_-* &quot;-&quot;??\ _€_-;_-@_-"/>
    <numFmt numFmtId="178" formatCode="_-* #,##0.0\ [$€-1]_-;\-* #,##0.0\ [$€-1]_-;_-* &quot;-&quot;??\ [$€-1]_-"/>
    <numFmt numFmtId="179" formatCode="0.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&quot; &quot;%"/>
    <numFmt numFmtId="187" formatCode="0.0&quot; &quot;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Courier New"/>
      <family val="0"/>
    </font>
    <font>
      <sz val="8"/>
      <name val="Courier New"/>
      <family val="0"/>
    </font>
    <font>
      <sz val="10"/>
      <name val="Courier New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0"/>
      <color indexed="12"/>
      <name val="Arial"/>
      <family val="0"/>
    </font>
    <font>
      <b/>
      <sz val="9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8"/>
      <color indexed="21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18"/>
      <name val="Times New Roman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23"/>
      <name val="Arial"/>
      <family val="0"/>
    </font>
    <font>
      <b/>
      <sz val="12"/>
      <color indexed="23"/>
      <name val="Arial"/>
      <family val="0"/>
    </font>
    <font>
      <b/>
      <sz val="11"/>
      <color indexed="63"/>
      <name val="Calibri"/>
      <family val="2"/>
    </font>
    <font>
      <sz val="9"/>
      <name val="Verdana"/>
      <family val="0"/>
    </font>
    <font>
      <b/>
      <sz val="9"/>
      <name val="Verdana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2"/>
      <color indexed="8"/>
      <name val="Arial"/>
      <family val="0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9"/>
        <bgColor indexed="64"/>
      </patternFill>
    </fill>
    <fill>
      <patternFill patternType="gray0625">
        <fgColor indexed="9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dashed"/>
      <right style="dashed"/>
      <top style="dashed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22" borderId="3">
      <alignment horizontal="center" vertical="center"/>
      <protection/>
    </xf>
    <xf numFmtId="0" fontId="7" fillId="20" borderId="4">
      <alignment horizontal="left" vertical="top" wrapText="1"/>
      <protection/>
    </xf>
    <xf numFmtId="49" fontId="8" fillId="23" borderId="5">
      <alignment vertical="center" wrapText="1"/>
      <protection/>
    </xf>
    <xf numFmtId="49" fontId="9" fillId="24" borderId="6">
      <alignment vertical="center" wrapText="1"/>
      <protection/>
    </xf>
    <xf numFmtId="0" fontId="10" fillId="22" borderId="7">
      <alignment horizontal="left" vertical="center" wrapText="1"/>
      <protection/>
    </xf>
    <xf numFmtId="49" fontId="0" fillId="20" borderId="8">
      <alignment vertical="top" wrapText="1"/>
      <protection/>
    </xf>
    <xf numFmtId="49" fontId="0" fillId="0" borderId="0">
      <alignment vertical="top" wrapText="1"/>
      <protection/>
    </xf>
    <xf numFmtId="164" fontId="0" fillId="0" borderId="0" applyFill="0" applyBorder="0" applyAlignment="0" applyProtection="0"/>
    <xf numFmtId="49" fontId="11" fillId="0" borderId="8">
      <alignment horizontal="right" vertical="top"/>
      <protection/>
    </xf>
    <xf numFmtId="0" fontId="12" fillId="25" borderId="9">
      <alignment horizontal="centerContinuous" vertical="top" wrapText="1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top" wrapText="1"/>
      <protection/>
    </xf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6" fontId="0" fillId="0" borderId="0" applyFill="0" applyBorder="0" applyAlignment="0" applyProtection="0"/>
    <xf numFmtId="3" fontId="0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26" fillId="26" borderId="0" applyNumberFormat="0" applyBorder="0" applyAlignment="0" applyProtection="0"/>
    <xf numFmtId="0" fontId="27" fillId="0" borderId="0">
      <alignment vertical="top"/>
      <protection/>
    </xf>
    <xf numFmtId="0" fontId="12" fillId="0" borderId="0">
      <alignment/>
      <protection/>
    </xf>
    <xf numFmtId="168" fontId="28" fillId="0" borderId="0">
      <alignment horizontal="right"/>
      <protection/>
    </xf>
    <xf numFmtId="0" fontId="29" fillId="20" borderId="14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 vertical="top" wrapText="1"/>
      <protection/>
    </xf>
    <xf numFmtId="3" fontId="30" fillId="22" borderId="15">
      <alignment vertical="center"/>
      <protection/>
    </xf>
    <xf numFmtId="3" fontId="31" fillId="22" borderId="15">
      <alignment vertical="center"/>
      <protection/>
    </xf>
    <xf numFmtId="0" fontId="0" fillId="27" borderId="16" applyBorder="0">
      <alignment horizontal="left" vertical="center"/>
      <protection/>
    </xf>
    <xf numFmtId="0" fontId="0" fillId="25" borderId="9">
      <alignment horizontal="left" vertical="center" wrapText="1"/>
      <protection/>
    </xf>
    <xf numFmtId="0" fontId="0" fillId="28" borderId="9">
      <alignment horizontal="left" vertical="center" wrapText="1"/>
      <protection/>
    </xf>
    <xf numFmtId="0" fontId="12" fillId="28" borderId="9">
      <alignment horizontal="left" vertical="center" wrapText="1"/>
      <protection/>
    </xf>
    <xf numFmtId="0" fontId="0" fillId="29" borderId="9">
      <alignment horizontal="left" vertical="center" wrapText="1"/>
      <protection/>
    </xf>
    <xf numFmtId="0" fontId="32" fillId="28" borderId="17">
      <alignment horizontal="left" vertical="center" wrapText="1"/>
      <protection/>
    </xf>
    <xf numFmtId="0" fontId="32" fillId="20" borderId="17">
      <alignment horizontal="left" vertical="center" wrapText="1"/>
      <protection/>
    </xf>
    <xf numFmtId="0" fontId="33" fillId="0" borderId="0" applyNumberFormat="0" applyFill="0" applyBorder="0" applyAlignment="0" applyProtection="0"/>
    <xf numFmtId="169" fontId="34" fillId="30" borderId="0" applyNumberFormat="0" applyBorder="0">
      <alignment horizontal="center"/>
      <protection locked="0"/>
    </xf>
    <xf numFmtId="0" fontId="0" fillId="0" borderId="18" applyNumberFormat="0" applyFill="0" applyAlignment="0" applyProtection="0"/>
    <xf numFmtId="2" fontId="0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7" fillId="0" borderId="0" xfId="0" applyFont="1" applyFill="1" applyAlignment="1">
      <alignment vertical="center"/>
    </xf>
    <xf numFmtId="3" fontId="37" fillId="0" borderId="19" xfId="0" applyNumberFormat="1" applyFont="1" applyFill="1" applyBorder="1" applyAlignment="1">
      <alignment horizontal="center" vertical="center" wrapText="1"/>
    </xf>
    <xf numFmtId="186" fontId="37" fillId="0" borderId="20" xfId="79" applyNumberFormat="1" applyFont="1" applyFill="1" applyBorder="1" applyAlignment="1">
      <alignment horizontal="center" vertical="center" wrapText="1"/>
    </xf>
    <xf numFmtId="0" fontId="37" fillId="0" borderId="20" xfId="0" applyNumberFormat="1" applyFont="1" applyFill="1" applyBorder="1" applyAlignment="1">
      <alignment horizontal="center" vertical="center" wrapText="1"/>
    </xf>
    <xf numFmtId="186" fontId="37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7" fillId="0" borderId="22" xfId="0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3" fontId="36" fillId="0" borderId="19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vertical="center" wrapText="1"/>
    </xf>
    <xf numFmtId="186" fontId="36" fillId="0" borderId="20" xfId="79" applyNumberFormat="1" applyFont="1" applyFill="1" applyBorder="1" applyAlignment="1">
      <alignment horizontal="center" vertical="center" wrapText="1"/>
    </xf>
    <xf numFmtId="0" fontId="36" fillId="0" borderId="20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186" fontId="36" fillId="0" borderId="2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36" fillId="0" borderId="2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22" xfId="0" applyFont="1" applyFill="1" applyBorder="1" applyAlignment="1">
      <alignment vertical="center"/>
    </xf>
    <xf numFmtId="170" fontId="37" fillId="0" borderId="22" xfId="79" applyNumberFormat="1" applyFont="1" applyFill="1" applyBorder="1" applyAlignment="1">
      <alignment horizontal="center" vertical="center"/>
    </xf>
    <xf numFmtId="9" fontId="37" fillId="0" borderId="0" xfId="79" applyFont="1" applyFill="1" applyAlignment="1">
      <alignment vertical="center"/>
    </xf>
    <xf numFmtId="170" fontId="37" fillId="0" borderId="0" xfId="0" applyNumberFormat="1" applyFont="1" applyFill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  <xf numFmtId="1" fontId="37" fillId="0" borderId="0" xfId="0" applyNumberFormat="1" applyFont="1" applyFill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170" fontId="37" fillId="0" borderId="22" xfId="0" applyNumberFormat="1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171" fontId="37" fillId="0" borderId="22" xfId="79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22" xfId="0" applyFont="1" applyFill="1" applyBorder="1" applyAlignment="1" applyProtection="1">
      <alignment horizontal="center" vertical="center"/>
      <protection locked="0"/>
    </xf>
    <xf numFmtId="1" fontId="36" fillId="0" borderId="22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9" fontId="37" fillId="0" borderId="22" xfId="79" applyFont="1" applyFill="1" applyBorder="1" applyAlignment="1">
      <alignment horizontal="center" vertical="center"/>
    </xf>
    <xf numFmtId="9" fontId="37" fillId="0" borderId="0" xfId="79" applyNumberFormat="1" applyFont="1" applyFill="1" applyAlignment="1">
      <alignment horizontal="center" vertical="center"/>
    </xf>
    <xf numFmtId="9" fontId="37" fillId="0" borderId="0" xfId="79" applyNumberFormat="1" applyFont="1" applyFill="1" applyAlignment="1">
      <alignment vertical="center"/>
    </xf>
    <xf numFmtId="9" fontId="37" fillId="0" borderId="0" xfId="79" applyFont="1" applyFill="1" applyAlignment="1">
      <alignment vertical="center"/>
    </xf>
    <xf numFmtId="0" fontId="37" fillId="0" borderId="22" xfId="0" applyFont="1" applyFill="1" applyBorder="1" applyAlignment="1">
      <alignment vertical="center"/>
    </xf>
    <xf numFmtId="0" fontId="36" fillId="0" borderId="22" xfId="0" applyFont="1" applyFill="1" applyBorder="1" applyAlignment="1">
      <alignment horizontal="center" vertical="center"/>
    </xf>
    <xf numFmtId="3" fontId="37" fillId="0" borderId="22" xfId="0" applyNumberFormat="1" applyFont="1" applyFill="1" applyBorder="1" applyAlignment="1">
      <alignment horizontal="center" vertical="center"/>
    </xf>
    <xf numFmtId="1" fontId="37" fillId="0" borderId="22" xfId="0" applyNumberFormat="1" applyFont="1" applyFill="1" applyBorder="1" applyAlignment="1">
      <alignment horizontal="center" vertical="center"/>
    </xf>
    <xf numFmtId="171" fontId="37" fillId="0" borderId="0" xfId="79" applyNumberFormat="1" applyFont="1" applyFill="1" applyAlignment="1">
      <alignment vertical="center"/>
    </xf>
    <xf numFmtId="0" fontId="37" fillId="0" borderId="0" xfId="0" applyFont="1" applyFill="1" applyAlignment="1">
      <alignment horizontal="left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asseur | note | numero" xfId="42"/>
    <cellStyle name="classeur | note | texte" xfId="43"/>
    <cellStyle name="classeur | reference | tabl-structure (standard)" xfId="44"/>
    <cellStyle name="classeur | theme | intitule" xfId="45"/>
    <cellStyle name="classeur | theme | notice explicative" xfId="46"/>
    <cellStyle name="coin" xfId="47"/>
    <cellStyle name="contenu_unite" xfId="48"/>
    <cellStyle name="Date" xfId="49"/>
    <cellStyle name="donn_normal" xfId="50"/>
    <cellStyle name="ent_col_struc_normal" xfId="51"/>
    <cellStyle name="En-tête 1" xfId="52"/>
    <cellStyle name="En-tête 2" xfId="53"/>
    <cellStyle name="entete_source" xfId="54"/>
    <cellStyle name="Euro" xfId="55"/>
    <cellStyle name="Explanatory Text" xfId="56"/>
    <cellStyle name="Financier" xfId="57"/>
    <cellStyle name="Financier0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Hyperlink" xfId="65"/>
    <cellStyle name="Followed Hyperlink" xfId="66"/>
    <cellStyle name="ligne_titre_0" xfId="67"/>
    <cellStyle name="Linked Cell" xfId="68"/>
    <cellStyle name="Comma" xfId="69"/>
    <cellStyle name="Comma [0]" xfId="70"/>
    <cellStyle name="Currency" xfId="71"/>
    <cellStyle name="Currency [0]" xfId="72"/>
    <cellStyle name="Monétaire0" xfId="73"/>
    <cellStyle name="Neutral" xfId="74"/>
    <cellStyle name="note" xfId="75"/>
    <cellStyle name="notice_theme" xfId="76"/>
    <cellStyle name="num_note" xfId="77"/>
    <cellStyle name="Output" xfId="78"/>
    <cellStyle name="Percent" xfId="79"/>
    <cellStyle name="source" xfId="80"/>
    <cellStyle name="tableau | cellule | normal | entier" xfId="81"/>
    <cellStyle name="tableau | cellule | total | entier" xfId="82"/>
    <cellStyle name="tableau | coin superieur gauche" xfId="83"/>
    <cellStyle name="tableau | entete-colonne | structure | normal" xfId="84"/>
    <cellStyle name="tableau | entete-ligne | normal" xfId="85"/>
    <cellStyle name="tableau | entete-ligne | total" xfId="86"/>
    <cellStyle name="tableau | ligne-titre | niveau1" xfId="87"/>
    <cellStyle name="tableau | source | texte" xfId="88"/>
    <cellStyle name="tableau | unite | texte" xfId="89"/>
    <cellStyle name="Title" xfId="90"/>
    <cellStyle name="Titre général" xfId="91"/>
    <cellStyle name="Total" xfId="92"/>
    <cellStyle name="Virgule fixe" xfId="93"/>
    <cellStyle name="Warning Text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9966"/>
      <rgbColor rgb="0000FF00"/>
      <rgbColor rgb="00FFFFCC"/>
      <rgbColor rgb="00FFFF00"/>
      <rgbColor rgb="0099CC00"/>
      <rgbColor rgb="0000FFFF"/>
      <rgbColor rgb="00000000"/>
      <rgbColor rgb="00FF9901"/>
      <rgbColor rgb="00FFFFCC"/>
      <rgbColor rgb="00DC600C"/>
      <rgbColor rgb="00800080"/>
      <rgbColor rgb="00FFCC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CCFF"/>
      <rgbColor rgb="00CC99FF"/>
      <rgbColor rgb="00FFCC99"/>
      <rgbColor rgb="003366FF"/>
      <rgbColor rgb="0033CCCC"/>
      <rgbColor rgb="0099CC00"/>
      <rgbColor rgb="00FFCC00"/>
      <rgbColor rgb="00FF9900"/>
      <rgbColor rgb="00993300"/>
      <rgbColor rgb="00666699"/>
      <rgbColor rgb="00969696"/>
      <rgbColor rgb="00CCCCFF"/>
      <rgbColor rgb="00339966"/>
      <rgbColor rgb="0099CC00"/>
      <rgbColor rgb="00339966"/>
      <rgbColor rgb="00007200"/>
      <rgbColor rgb="00993366"/>
      <rgbColor rgb="001FA12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25</xdr:row>
      <xdr:rowOff>114300</xdr:rowOff>
    </xdr:from>
    <xdr:to>
      <xdr:col>5</xdr:col>
      <xdr:colOff>28575</xdr:colOff>
      <xdr:row>35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28600" y="4848225"/>
          <a:ext cx="4305300" cy="1590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 : La stagnation des effectifs observée entre 2007 et 2008 est probablement due à l’opération qualité menée sur le répertoire Adeli à cette période cherchant à repérer les infirmiers salariés inactifs de plus de 65 ans comptabilisés comme actifs dans Adeli, et de s'approcher au plus près de la réalité de l'exercice salarié. Cette opération a probablement permis d’identifier également des infirmiers salariés de moins de 65 ans enregistrés à tort comme actifs dans le répertoire, d’où l’absence de croissance des effectifs entre ces deux années.
Champ : infirmiers âgés de moins de 65 ans, en activité au 1er janvier, France entière.
Sources : Répertoire Adeli, Insee – Estimation de population, DGOS (quota).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9R10FD.tmp\Donnees_DT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que 1"/>
      <sheetName val="Graphique 2"/>
      <sheetName val="Graphique 3"/>
      <sheetName val="Tableau 1"/>
      <sheetName val="Graphique 4 "/>
      <sheetName val="Tableau 2"/>
      <sheetName val="Graphique 5"/>
      <sheetName val="Graphique 6"/>
      <sheetName val="Graphique 7"/>
      <sheetName val="Graphique 8"/>
      <sheetName val="Graphique 9 "/>
      <sheetName val="Graphique 10"/>
      <sheetName val="Graphique 11"/>
      <sheetName val="Graphique 12"/>
      <sheetName val="Tableau 3"/>
      <sheetName val="Graphique 13"/>
      <sheetName val="Graphique 14"/>
      <sheetName val="Graphique 15"/>
      <sheetName val="Graphique 16"/>
      <sheetName val="Tableau 4"/>
      <sheetName val="Graphique 17"/>
      <sheetName val="Graphique 18"/>
      <sheetName val="Graphique 19"/>
      <sheetName val="Graphique 20"/>
      <sheetName val="Graphique 21"/>
      <sheetName val="ANNEXE 1"/>
      <sheetName val="ANNEXE 2"/>
      <sheetName val="ANNEXE 1 bis"/>
      <sheetName val="ANNEXE 2 Bis"/>
      <sheetName val="G1"/>
    </sheetNames>
    <sheetDataSet>
      <sheetData sheetId="8">
        <row r="6">
          <cell r="A6" t="str">
            <v>code_region</v>
          </cell>
          <cell r="B6" t="str">
            <v>Infirmiers_liberaux</v>
          </cell>
          <cell r="C6" t="str">
            <v>Infirmiers_salaries</v>
          </cell>
        </row>
        <row r="7">
          <cell r="A7" t="str">
            <v>42</v>
          </cell>
          <cell r="B7">
            <v>85.92311857065512</v>
          </cell>
          <cell r="C7">
            <v>794.856524093124</v>
          </cell>
        </row>
        <row r="8">
          <cell r="A8" t="str">
            <v>72</v>
          </cell>
          <cell r="B8">
            <v>157.375</v>
          </cell>
          <cell r="C8">
            <v>639.40625</v>
          </cell>
        </row>
        <row r="9">
          <cell r="A9" t="str">
            <v>83</v>
          </cell>
          <cell r="B9">
            <v>138.42144452717795</v>
          </cell>
          <cell r="C9">
            <v>763.440059568131</v>
          </cell>
        </row>
        <row r="10">
          <cell r="A10" t="str">
            <v>25</v>
          </cell>
          <cell r="B10">
            <v>106.61213360599864</v>
          </cell>
          <cell r="C10">
            <v>746.9665985003409</v>
          </cell>
        </row>
        <row r="11">
          <cell r="A11" t="str">
            <v>26</v>
          </cell>
          <cell r="B11">
            <v>97.128894318876</v>
          </cell>
          <cell r="C11">
            <v>722.7244960293219</v>
          </cell>
        </row>
        <row r="12">
          <cell r="A12" t="str">
            <v>53</v>
          </cell>
          <cell r="B12">
            <v>152.22889661713563</v>
          </cell>
          <cell r="C12">
            <v>719.6016440088523</v>
          </cell>
        </row>
        <row r="13">
          <cell r="A13" t="str">
            <v>24</v>
          </cell>
          <cell r="B13">
            <v>74.80345911949685</v>
          </cell>
          <cell r="C13">
            <v>554.8349056603773</v>
          </cell>
        </row>
        <row r="14">
          <cell r="A14" t="str">
            <v>21</v>
          </cell>
          <cell r="B14">
            <v>75.59880239520957</v>
          </cell>
          <cell r="C14">
            <v>684.8053892215569</v>
          </cell>
        </row>
        <row r="15">
          <cell r="A15" t="str">
            <v>94</v>
          </cell>
          <cell r="B15">
            <v>296.0912052117264</v>
          </cell>
          <cell r="C15">
            <v>514.3322475570033</v>
          </cell>
        </row>
        <row r="16">
          <cell r="A16" t="str">
            <v>43</v>
          </cell>
          <cell r="B16">
            <v>88.35616438356165</v>
          </cell>
          <cell r="C16">
            <v>725.513698630137</v>
          </cell>
        </row>
        <row r="17">
          <cell r="A17" t="str">
            <v>23</v>
          </cell>
          <cell r="B17">
            <v>82.93084522502744</v>
          </cell>
          <cell r="C17">
            <v>586.443468715697</v>
          </cell>
        </row>
        <row r="18">
          <cell r="A18" t="str">
            <v>11</v>
          </cell>
          <cell r="B18">
            <v>56.62353141494977</v>
          </cell>
          <cell r="C18">
            <v>638.8728077643453</v>
          </cell>
        </row>
        <row r="19">
          <cell r="A19" t="str">
            <v>91</v>
          </cell>
          <cell r="B19">
            <v>238.03516819571865</v>
          </cell>
          <cell r="C19">
            <v>603.4021406727828</v>
          </cell>
        </row>
        <row r="20">
          <cell r="A20" t="str">
            <v>74</v>
          </cell>
          <cell r="B20">
            <v>156.4102564102564</v>
          </cell>
          <cell r="C20">
            <v>881.2415654520918</v>
          </cell>
        </row>
        <row r="21">
          <cell r="A21" t="str">
            <v>41</v>
          </cell>
          <cell r="B21">
            <v>101.75064047822374</v>
          </cell>
          <cell r="C21">
            <v>726.6865926558497</v>
          </cell>
        </row>
        <row r="22">
          <cell r="A22" t="str">
            <v>73</v>
          </cell>
          <cell r="B22">
            <v>189.84293193717278</v>
          </cell>
          <cell r="C22">
            <v>728.0977312390925</v>
          </cell>
        </row>
        <row r="23">
          <cell r="A23" t="str">
            <v>31</v>
          </cell>
          <cell r="B23">
            <v>95.00248632521134</v>
          </cell>
          <cell r="C23">
            <v>688.7120835405271</v>
          </cell>
        </row>
        <row r="24">
          <cell r="A24" t="str">
            <v>52</v>
          </cell>
          <cell r="B24">
            <v>68.5415488976823</v>
          </cell>
          <cell r="C24">
            <v>651.7241379310345</v>
          </cell>
        </row>
        <row r="25">
          <cell r="A25" t="str">
            <v>22</v>
          </cell>
          <cell r="B25">
            <v>75.65582371458552</v>
          </cell>
          <cell r="C25">
            <v>599.3704092339979</v>
          </cell>
        </row>
        <row r="26">
          <cell r="A26" t="str">
            <v>54</v>
          </cell>
          <cell r="B26">
            <v>94.08754974417282</v>
          </cell>
          <cell r="C26">
            <v>620.068220579875</v>
          </cell>
        </row>
        <row r="27">
          <cell r="A27" t="str">
            <v>93</v>
          </cell>
          <cell r="B27">
            <v>220</v>
          </cell>
          <cell r="C27">
            <v>668.1578947368421</v>
          </cell>
        </row>
        <row r="28">
          <cell r="A28" t="str">
            <v>82</v>
          </cell>
          <cell r="B28">
            <v>122.46753246753246</v>
          </cell>
          <cell r="C28">
            <v>688.0357142857143</v>
          </cell>
        </row>
        <row r="29">
          <cell r="A29" t="str">
            <v>01</v>
          </cell>
          <cell r="B29">
            <v>221.11801242236024</v>
          </cell>
          <cell r="C29">
            <v>428.57142857142856</v>
          </cell>
        </row>
        <row r="30">
          <cell r="A30" t="str">
            <v>02</v>
          </cell>
          <cell r="B30">
            <v>232.29036295369212</v>
          </cell>
          <cell r="C30">
            <v>491.6145181476846</v>
          </cell>
        </row>
        <row r="31">
          <cell r="A31" t="str">
            <v>03</v>
          </cell>
          <cell r="B31">
            <v>81.7155756207675</v>
          </cell>
          <cell r="C31">
            <v>347.1783295711061</v>
          </cell>
        </row>
        <row r="32">
          <cell r="A32" t="str">
            <v>04</v>
          </cell>
          <cell r="B32">
            <v>162.50775915580385</v>
          </cell>
          <cell r="C32">
            <v>452.76225946617006</v>
          </cell>
        </row>
      </sheetData>
      <sheetData sheetId="9">
        <row r="5">
          <cell r="A5" t="str">
            <v>code_region</v>
          </cell>
          <cell r="B5" t="str">
            <v>lib_region</v>
          </cell>
          <cell r="C5" t="str">
            <v>Liberaux</v>
          </cell>
          <cell r="D5" t="str">
            <v>Salaries</v>
          </cell>
        </row>
        <row r="6">
          <cell r="A6" t="str">
            <v>11</v>
          </cell>
          <cell r="B6" t="str">
            <v>ILE-DE-FRANCE</v>
          </cell>
          <cell r="C6">
            <v>0.35948141337159883</v>
          </cell>
          <cell r="D6">
            <v>0.6533592027962355</v>
          </cell>
        </row>
        <row r="7">
          <cell r="A7" t="str">
            <v>21</v>
          </cell>
          <cell r="B7" t="str">
            <v>CHAMPAGNE-ARDENNE</v>
          </cell>
          <cell r="C7">
            <v>0.1712644166252491</v>
          </cell>
          <cell r="D7">
            <v>0.5946121551863286</v>
          </cell>
        </row>
        <row r="8">
          <cell r="A8" t="str">
            <v>22</v>
          </cell>
          <cell r="B8" t="str">
            <v>PICARDIE</v>
          </cell>
          <cell r="C8">
            <v>0.23682808656438867</v>
          </cell>
          <cell r="D8">
            <v>0.6451572798914045</v>
          </cell>
        </row>
        <row r="9">
          <cell r="A9" t="str">
            <v>23</v>
          </cell>
          <cell r="B9" t="str">
            <v>HAUTE-NORMANDIE</v>
          </cell>
          <cell r="C9">
            <v>0.20056009452206808</v>
          </cell>
          <cell r="D9">
            <v>0.6482028752316452</v>
          </cell>
        </row>
        <row r="10">
          <cell r="A10" t="str">
            <v>24</v>
          </cell>
          <cell r="B10" t="str">
            <v>CENTRE</v>
          </cell>
          <cell r="C10">
            <v>0.22569609372235874</v>
          </cell>
          <cell r="D10">
            <v>0.6053417319499813</v>
          </cell>
        </row>
        <row r="11">
          <cell r="A11" t="str">
            <v>25</v>
          </cell>
          <cell r="B11" t="str">
            <v>BASSE-NORMANDIE</v>
          </cell>
          <cell r="C11">
            <v>0.16395845342406232</v>
          </cell>
          <cell r="D11">
            <v>0.587661054500097</v>
          </cell>
        </row>
        <row r="12">
          <cell r="A12" t="str">
            <v>26</v>
          </cell>
          <cell r="B12" t="str">
            <v>BOURGOGNE</v>
          </cell>
          <cell r="C12">
            <v>0.17422920567010464</v>
          </cell>
          <cell r="D12">
            <v>0.5875276667465124</v>
          </cell>
        </row>
        <row r="13">
          <cell r="A13" t="str">
            <v>31</v>
          </cell>
          <cell r="B13" t="str">
            <v>NORD-PAS-DE-CALAIS</v>
          </cell>
          <cell r="C13">
            <v>0.19517142960626188</v>
          </cell>
          <cell r="D13">
            <v>0.6419487861686107</v>
          </cell>
        </row>
        <row r="14">
          <cell r="A14" t="str">
            <v>41</v>
          </cell>
          <cell r="B14" t="str">
            <v>LORRAINE</v>
          </cell>
          <cell r="C14">
            <v>0.15451003691558882</v>
          </cell>
          <cell r="D14">
            <v>0.6182712416078376</v>
          </cell>
        </row>
        <row r="15">
          <cell r="A15" t="str">
            <v>42</v>
          </cell>
          <cell r="B15" t="str">
            <v>ALSACE</v>
          </cell>
          <cell r="C15">
            <v>0.16868842889292907</v>
          </cell>
          <cell r="D15">
            <v>0.5873216012953745</v>
          </cell>
        </row>
        <row r="16">
          <cell r="A16" t="str">
            <v>43</v>
          </cell>
          <cell r="B16" t="str">
            <v>FRANCHE-COMTE</v>
          </cell>
          <cell r="C16">
            <v>0.14604126323114117</v>
          </cell>
          <cell r="D16">
            <v>0.6066329224254644</v>
          </cell>
        </row>
        <row r="17">
          <cell r="A17" t="str">
            <v>52</v>
          </cell>
          <cell r="B17" t="str">
            <v>PAYS-DE-LA-LOIRE</v>
          </cell>
          <cell r="C17">
            <v>0.20038175740826986</v>
          </cell>
          <cell r="D17">
            <v>0.5677790754223406</v>
          </cell>
        </row>
        <row r="18">
          <cell r="A18" t="str">
            <v>53</v>
          </cell>
          <cell r="B18" t="str">
            <v>BRETAGNE</v>
          </cell>
          <cell r="C18">
            <v>0.24735783323302044</v>
          </cell>
          <cell r="D18">
            <v>0.5905756328718398</v>
          </cell>
        </row>
        <row r="19">
          <cell r="A19" t="str">
            <v>54</v>
          </cell>
          <cell r="B19" t="str">
            <v>POITOU-CHARENTES</v>
          </cell>
          <cell r="C19">
            <v>0.1893073641557345</v>
          </cell>
          <cell r="D19">
            <v>0.652404435938553</v>
          </cell>
        </row>
        <row r="20">
          <cell r="A20" t="str">
            <v>72</v>
          </cell>
          <cell r="B20" t="str">
            <v>AQUITAINE</v>
          </cell>
          <cell r="C20">
            <v>0.17291689562690735</v>
          </cell>
          <cell r="D20">
            <v>0.654364097241212</v>
          </cell>
        </row>
        <row r="21">
          <cell r="A21" t="str">
            <v>73</v>
          </cell>
          <cell r="B21" t="str">
            <v>MIDI-PYRENEES</v>
          </cell>
          <cell r="C21">
            <v>0.1422335345881676</v>
          </cell>
          <cell r="D21">
            <v>0.5422682577483725</v>
          </cell>
        </row>
        <row r="22">
          <cell r="A22" t="str">
            <v>74</v>
          </cell>
          <cell r="B22" t="str">
            <v>LIMOUSIN</v>
          </cell>
          <cell r="C22">
            <v>0.1652540562076186</v>
          </cell>
          <cell r="D22">
            <v>0.5309873663018102</v>
          </cell>
        </row>
        <row r="23">
          <cell r="A23" t="str">
            <v>82</v>
          </cell>
          <cell r="B23" t="str">
            <v>RHONE-ALPES</v>
          </cell>
          <cell r="C23">
            <v>0.2599894300368302</v>
          </cell>
          <cell r="D23">
            <v>0.6446755751000918</v>
          </cell>
        </row>
        <row r="24">
          <cell r="A24" t="str">
            <v>83</v>
          </cell>
          <cell r="B24" t="str">
            <v>AUVERGNE</v>
          </cell>
          <cell r="C24">
            <v>0.17880230245386572</v>
          </cell>
          <cell r="D24">
            <v>0.612804538163857</v>
          </cell>
        </row>
        <row r="25">
          <cell r="A25" t="str">
            <v>91</v>
          </cell>
          <cell r="B25" t="str">
            <v>LANGUEDOC-ROUSSILLON</v>
          </cell>
          <cell r="C25">
            <v>0.14093336288088765</v>
          </cell>
          <cell r="D25">
            <v>0.5647030001982578</v>
          </cell>
        </row>
        <row r="26">
          <cell r="A26" t="str">
            <v>93</v>
          </cell>
          <cell r="B26" t="str">
            <v>PROVENCE-ALPES-COTE-D'AZUR</v>
          </cell>
          <cell r="C26">
            <v>0.31230493285539734</v>
          </cell>
          <cell r="D26">
            <v>0.6096960170345063</v>
          </cell>
        </row>
        <row r="27">
          <cell r="A27" t="str">
            <v>94</v>
          </cell>
          <cell r="B27" t="str">
            <v>CORSE</v>
          </cell>
          <cell r="C27">
            <v>0.11989791742018724</v>
          </cell>
          <cell r="D27">
            <v>0.5342396366773223</v>
          </cell>
        </row>
      </sheetData>
      <sheetData sheetId="12">
        <row r="5">
          <cell r="A5" t="str">
            <v>code</v>
          </cell>
          <cell r="B5" t="str">
            <v>libelle</v>
          </cell>
          <cell r="C5" t="str">
            <v>deficit</v>
          </cell>
        </row>
        <row r="6">
          <cell r="A6" t="str">
            <v>42</v>
          </cell>
          <cell r="B6" t="str">
            <v>ALSACE</v>
          </cell>
          <cell r="C6">
            <v>-1.34078212290503</v>
          </cell>
        </row>
        <row r="7">
          <cell r="A7" t="str">
            <v>72</v>
          </cell>
          <cell r="B7" t="str">
            <v>AQUITAINE</v>
          </cell>
          <cell r="C7">
            <v>-0.2909090909090861</v>
          </cell>
        </row>
        <row r="8">
          <cell r="A8" t="str">
            <v>83</v>
          </cell>
          <cell r="B8" t="str">
            <v>AUVERGNE</v>
          </cell>
          <cell r="C8">
            <v>0.4918032786885185</v>
          </cell>
        </row>
        <row r="9">
          <cell r="A9" t="str">
            <v>25</v>
          </cell>
          <cell r="B9" t="str">
            <v>BASSE-NORMANDIE</v>
          </cell>
          <cell r="C9">
            <v>-1.4245014245014231</v>
          </cell>
        </row>
        <row r="10">
          <cell r="A10" t="str">
            <v>26</v>
          </cell>
          <cell r="B10" t="str">
            <v>BOURGOGNE</v>
          </cell>
          <cell r="C10">
            <v>-3.5</v>
          </cell>
        </row>
        <row r="11">
          <cell r="A11" t="str">
            <v>53</v>
          </cell>
          <cell r="B11" t="str">
            <v>BRETAGNE</v>
          </cell>
          <cell r="C11">
            <v>-3.891708967851104</v>
          </cell>
        </row>
        <row r="12">
          <cell r="A12" t="str">
            <v>24</v>
          </cell>
          <cell r="B12" t="str">
            <v>CENTRE</v>
          </cell>
          <cell r="C12">
            <v>-4.573438874230429</v>
          </cell>
        </row>
        <row r="13">
          <cell r="A13" t="str">
            <v>21</v>
          </cell>
          <cell r="B13" t="str">
            <v>CHAMPAGNE-ARDENNE</v>
          </cell>
          <cell r="C13">
            <v>-3.0063291139240556</v>
          </cell>
        </row>
        <row r="14">
          <cell r="A14" t="str">
            <v>94</v>
          </cell>
          <cell r="B14" t="str">
            <v>CORSE </v>
          </cell>
          <cell r="C14">
            <v>-0.8333333333333304</v>
          </cell>
        </row>
        <row r="15">
          <cell r="A15" t="str">
            <v>43</v>
          </cell>
          <cell r="B15" t="str">
            <v>FRANCHE-COMTE</v>
          </cell>
          <cell r="C15">
            <v>-0.17543859649122862</v>
          </cell>
        </row>
        <row r="16">
          <cell r="A16" t="str">
            <v>23</v>
          </cell>
          <cell r="B16" t="str">
            <v>HAUTE-NORMANDIE</v>
          </cell>
          <cell r="C16">
            <v>-3.7634408602150504</v>
          </cell>
        </row>
        <row r="17">
          <cell r="A17" t="str">
            <v>11</v>
          </cell>
          <cell r="B17" t="str">
            <v>ILE-DE-FRANCE</v>
          </cell>
          <cell r="C17">
            <v>-19.174311926605505</v>
          </cell>
        </row>
        <row r="18">
          <cell r="A18" t="str">
            <v>91</v>
          </cell>
          <cell r="B18" t="str">
            <v>LANGUEDOC-ROUSSILLON</v>
          </cell>
          <cell r="C18">
            <v>-1.875</v>
          </cell>
        </row>
        <row r="19">
          <cell r="A19" t="str">
            <v>74</v>
          </cell>
          <cell r="B19" t="str">
            <v>LIMOUSIN</v>
          </cell>
          <cell r="C19">
            <v>-0.2083333333333326</v>
          </cell>
        </row>
        <row r="20">
          <cell r="A20" t="str">
            <v>41</v>
          </cell>
          <cell r="B20" t="str">
            <v>LORRAINE</v>
          </cell>
          <cell r="C20">
            <v>-2.7142857142857135</v>
          </cell>
        </row>
        <row r="21">
          <cell r="A21" t="str">
            <v>73</v>
          </cell>
          <cell r="B21" t="str">
            <v>MIDI-PYRENEES</v>
          </cell>
          <cell r="C21">
            <v>-2.5522041763341052</v>
          </cell>
        </row>
        <row r="22">
          <cell r="A22" t="str">
            <v>31</v>
          </cell>
          <cell r="B22" t="str">
            <v>NORD-PAS-DE-CALAIS</v>
          </cell>
          <cell r="C22">
            <v>-7.07692307692308</v>
          </cell>
        </row>
        <row r="23">
          <cell r="A23" t="str">
            <v>52</v>
          </cell>
          <cell r="B23" t="str">
            <v>PAYS-DE-LA-LOIRE</v>
          </cell>
          <cell r="C23">
            <v>-9</v>
          </cell>
        </row>
        <row r="24">
          <cell r="A24" t="str">
            <v>22</v>
          </cell>
          <cell r="B24" t="str">
            <v>PICARDIE</v>
          </cell>
          <cell r="C24">
            <v>-7.269653423499578</v>
          </cell>
        </row>
        <row r="25">
          <cell r="A25" t="str">
            <v>54</v>
          </cell>
          <cell r="B25" t="str">
            <v>POITOU-CHARENTES</v>
          </cell>
          <cell r="C25">
            <v>-1.7333333333333312</v>
          </cell>
        </row>
        <row r="26">
          <cell r="A26" t="str">
            <v>93</v>
          </cell>
          <cell r="B26" t="str">
            <v>PACA</v>
          </cell>
          <cell r="C26">
            <v>-4.2</v>
          </cell>
        </row>
        <row r="27">
          <cell r="A27" t="str">
            <v>82</v>
          </cell>
          <cell r="B27" t="str">
            <v>RHÔNE-ALPES</v>
          </cell>
          <cell r="C27">
            <v>-3.047945205479452</v>
          </cell>
        </row>
        <row r="28">
          <cell r="A28" t="str">
            <v>01</v>
          </cell>
          <cell r="B28" t="str">
            <v>GUADELOUPE</v>
          </cell>
          <cell r="C28">
            <v>-3.2786885245901676</v>
          </cell>
        </row>
        <row r="29">
          <cell r="A29" t="str">
            <v>02</v>
          </cell>
          <cell r="B29" t="str">
            <v>MARTINIQUE</v>
          </cell>
          <cell r="C29">
            <v>-10.71428571428571</v>
          </cell>
        </row>
        <row r="30">
          <cell r="A30" t="str">
            <v>03</v>
          </cell>
          <cell r="B30" t="str">
            <v>GUYANE</v>
          </cell>
          <cell r="C30" t="str">
            <v>-</v>
          </cell>
        </row>
        <row r="31">
          <cell r="A31" t="str">
            <v>04</v>
          </cell>
          <cell r="B31" t="str">
            <v>REUNION</v>
          </cell>
          <cell r="C31">
            <v>-3.2110091743119296</v>
          </cell>
        </row>
      </sheetData>
      <sheetData sheetId="29">
        <row r="5">
          <cell r="A5" t="str">
            <v>code_region</v>
          </cell>
          <cell r="B5" t="str">
            <v>libelle_region</v>
          </cell>
          <cell r="C5" t="str">
            <v>deficit</v>
          </cell>
        </row>
        <row r="6">
          <cell r="A6" t="str">
            <v>42</v>
          </cell>
          <cell r="B6" t="str">
            <v>ALSACE</v>
          </cell>
          <cell r="C6">
            <v>-1.34078212290503</v>
          </cell>
        </row>
        <row r="7">
          <cell r="A7" t="str">
            <v>72</v>
          </cell>
          <cell r="B7" t="str">
            <v>AQUITAINE</v>
          </cell>
          <cell r="C7">
            <v>-0.2909090909090861</v>
          </cell>
        </row>
        <row r="8">
          <cell r="A8" t="str">
            <v>83</v>
          </cell>
          <cell r="B8" t="str">
            <v>AUVERGNE</v>
          </cell>
          <cell r="C8">
            <v>0.4918032786885185</v>
          </cell>
        </row>
        <row r="9">
          <cell r="A9" t="str">
            <v>25</v>
          </cell>
          <cell r="B9" t="str">
            <v>BASSE-NORMANDIE</v>
          </cell>
          <cell r="C9">
            <v>-1.4245014245014231</v>
          </cell>
        </row>
        <row r="10">
          <cell r="A10" t="str">
            <v>26</v>
          </cell>
          <cell r="B10" t="str">
            <v>BOURGOGNE</v>
          </cell>
          <cell r="C10">
            <v>-3.5</v>
          </cell>
        </row>
        <row r="11">
          <cell r="A11" t="str">
            <v>53</v>
          </cell>
          <cell r="B11" t="str">
            <v>BRETAGNE</v>
          </cell>
          <cell r="C11">
            <v>-3.891708967851104</v>
          </cell>
        </row>
        <row r="12">
          <cell r="A12" t="str">
            <v>24</v>
          </cell>
          <cell r="B12" t="str">
            <v>CENTRE</v>
          </cell>
          <cell r="C12">
            <v>-4.573438874230429</v>
          </cell>
        </row>
        <row r="13">
          <cell r="A13" t="str">
            <v>21</v>
          </cell>
          <cell r="B13" t="str">
            <v>CHAMPAGNE-ARDENNE</v>
          </cell>
          <cell r="C13">
            <v>-3.0063291139240556</v>
          </cell>
        </row>
        <row r="14">
          <cell r="A14" t="str">
            <v>94</v>
          </cell>
          <cell r="B14" t="str">
            <v>CORSE </v>
          </cell>
          <cell r="C14">
            <v>-0.8333333333333304</v>
          </cell>
        </row>
        <row r="15">
          <cell r="A15" t="str">
            <v>43</v>
          </cell>
          <cell r="B15" t="str">
            <v>FRANCHE-COMTE</v>
          </cell>
          <cell r="C15">
            <v>-0.17543859649122862</v>
          </cell>
        </row>
        <row r="16">
          <cell r="A16" t="str">
            <v>23</v>
          </cell>
          <cell r="B16" t="str">
            <v>HAUTE-NORMANDIE</v>
          </cell>
          <cell r="C16">
            <v>-3.7634408602150504</v>
          </cell>
        </row>
        <row r="17">
          <cell r="A17" t="str">
            <v>11</v>
          </cell>
          <cell r="B17" t="str">
            <v>ILE-DE-FRANCE</v>
          </cell>
          <cell r="C17">
            <v>-19.174311926605505</v>
          </cell>
        </row>
        <row r="18">
          <cell r="A18" t="str">
            <v>91</v>
          </cell>
          <cell r="B18" t="str">
            <v>LANGUEDOC-ROUSSILLON</v>
          </cell>
          <cell r="C18">
            <v>-1.875</v>
          </cell>
        </row>
        <row r="19">
          <cell r="A19" t="str">
            <v>74</v>
          </cell>
          <cell r="B19" t="str">
            <v>LIMOUSIN</v>
          </cell>
          <cell r="C19">
            <v>-0.2083333333333326</v>
          </cell>
        </row>
        <row r="20">
          <cell r="A20" t="str">
            <v>41</v>
          </cell>
          <cell r="B20" t="str">
            <v>LORRAINE</v>
          </cell>
          <cell r="C20">
            <v>-2.7142857142857135</v>
          </cell>
        </row>
        <row r="21">
          <cell r="A21" t="str">
            <v>73</v>
          </cell>
          <cell r="B21" t="str">
            <v>MIDI-PYRENEES</v>
          </cell>
          <cell r="C21">
            <v>-2.5522041763341052</v>
          </cell>
        </row>
        <row r="22">
          <cell r="A22" t="str">
            <v>31</v>
          </cell>
          <cell r="B22" t="str">
            <v>NORD-PAS-DE-CALAIS</v>
          </cell>
          <cell r="C22">
            <v>-7.07692307692308</v>
          </cell>
        </row>
        <row r="23">
          <cell r="A23" t="str">
            <v>52</v>
          </cell>
          <cell r="B23" t="str">
            <v>PAYS-DE-LA-LOIRE</v>
          </cell>
          <cell r="C23">
            <v>-9</v>
          </cell>
        </row>
        <row r="24">
          <cell r="A24" t="str">
            <v>22</v>
          </cell>
          <cell r="B24" t="str">
            <v>PICARDIE</v>
          </cell>
          <cell r="C24">
            <v>-7.269653423499578</v>
          </cell>
        </row>
        <row r="25">
          <cell r="A25" t="str">
            <v>54</v>
          </cell>
          <cell r="B25" t="str">
            <v>POITOU-CHARENTES</v>
          </cell>
          <cell r="C25">
            <v>-1.7333333333333312</v>
          </cell>
        </row>
        <row r="26">
          <cell r="A26" t="str">
            <v>93</v>
          </cell>
          <cell r="B26" t="str">
            <v>PACA</v>
          </cell>
          <cell r="C26">
            <v>-4.2</v>
          </cell>
        </row>
        <row r="27">
          <cell r="A27" t="str">
            <v>82</v>
          </cell>
          <cell r="B27" t="str">
            <v>RHÔNE-ALPES</v>
          </cell>
          <cell r="C27">
            <v>-3.047945205479452</v>
          </cell>
        </row>
        <row r="28">
          <cell r="A28" t="str">
            <v>97</v>
          </cell>
          <cell r="B28" t="str">
            <v>DOM </v>
          </cell>
          <cell r="C28">
            <v>-4.716981132075471</v>
          </cell>
        </row>
        <row r="30">
          <cell r="A30" t="str">
            <v>les données concernant les DOM sont donnés hors Guyane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2" width="7.7109375" style="6" customWidth="1"/>
    <col min="3" max="5" width="18.7109375" style="6" customWidth="1"/>
    <col min="6" max="16384" width="11.421875" style="6" customWidth="1"/>
  </cols>
  <sheetData>
    <row r="1" ht="15" customHeight="1">
      <c r="B1" s="17" t="s">
        <v>45</v>
      </c>
    </row>
    <row r="2" ht="15" customHeight="1"/>
    <row r="3" spans="2:5" ht="15" customHeight="1">
      <c r="B3" s="39"/>
      <c r="C3" s="40" t="s">
        <v>16</v>
      </c>
      <c r="D3" s="40" t="s">
        <v>14</v>
      </c>
      <c r="E3" s="40" t="s">
        <v>15</v>
      </c>
    </row>
    <row r="4" spans="2:5" ht="15" customHeight="1">
      <c r="B4" s="34">
        <v>1990</v>
      </c>
      <c r="C4" s="41">
        <v>303.6016129875927</v>
      </c>
      <c r="D4" s="42">
        <v>523.4652355628334</v>
      </c>
      <c r="E4" s="41">
        <v>14000</v>
      </c>
    </row>
    <row r="5" spans="2:6" ht="15" customHeight="1">
      <c r="B5" s="34">
        <v>1991</v>
      </c>
      <c r="C5" s="41">
        <v>307.2520514569423</v>
      </c>
      <c r="D5" s="42">
        <v>527.1985925512051</v>
      </c>
      <c r="E5" s="34">
        <v>13900</v>
      </c>
      <c r="F5" s="43"/>
    </row>
    <row r="6" spans="2:6" ht="15" customHeight="1">
      <c r="B6" s="34">
        <v>1992</v>
      </c>
      <c r="C6" s="41">
        <v>312.5696664137961</v>
      </c>
      <c r="D6" s="42">
        <v>533.6572734733195</v>
      </c>
      <c r="E6" s="34">
        <v>14600</v>
      </c>
      <c r="F6" s="43"/>
    </row>
    <row r="7" spans="2:6" ht="15" customHeight="1">
      <c r="B7" s="34">
        <v>1993</v>
      </c>
      <c r="C7" s="41">
        <v>319.5803828513807</v>
      </c>
      <c r="D7" s="42">
        <v>543.0238088610489</v>
      </c>
      <c r="E7" s="34">
        <v>14600</v>
      </c>
      <c r="F7" s="43"/>
    </row>
    <row r="8" spans="2:6" ht="15" customHeight="1">
      <c r="B8" s="34">
        <v>1994</v>
      </c>
      <c r="C8" s="41">
        <v>330.4678828914869</v>
      </c>
      <c r="D8" s="42">
        <v>559.4505707034831</v>
      </c>
      <c r="E8" s="34">
        <v>15100</v>
      </c>
      <c r="F8" s="43"/>
    </row>
    <row r="9" spans="2:6" ht="15" customHeight="1">
      <c r="B9" s="34">
        <v>1995</v>
      </c>
      <c r="C9" s="41">
        <v>340.1010121054685</v>
      </c>
      <c r="D9" s="42">
        <v>573.7140718206377</v>
      </c>
      <c r="E9" s="34">
        <v>18600</v>
      </c>
      <c r="F9" s="43"/>
    </row>
    <row r="10" spans="2:6" ht="15" customHeight="1">
      <c r="B10" s="34">
        <v>1996</v>
      </c>
      <c r="C10" s="41">
        <v>342.66260085929514</v>
      </c>
      <c r="D10" s="42">
        <v>576.0253868482987</v>
      </c>
      <c r="E10" s="34">
        <v>18700</v>
      </c>
      <c r="F10" s="43"/>
    </row>
    <row r="11" spans="2:6" ht="15" customHeight="1">
      <c r="B11" s="34">
        <v>1997</v>
      </c>
      <c r="C11" s="41">
        <v>346.91429974848035</v>
      </c>
      <c r="D11" s="42">
        <v>581.1818717337075</v>
      </c>
      <c r="E11" s="34">
        <v>18600</v>
      </c>
      <c r="F11" s="43"/>
    </row>
    <row r="12" spans="2:6" ht="15" customHeight="1">
      <c r="B12" s="34">
        <v>1998</v>
      </c>
      <c r="C12" s="41">
        <v>359.028251391236</v>
      </c>
      <c r="D12" s="42">
        <v>599.3859188335325</v>
      </c>
      <c r="E12" s="34">
        <v>18500</v>
      </c>
      <c r="F12" s="43"/>
    </row>
    <row r="13" spans="2:6" ht="15" customHeight="1">
      <c r="B13" s="34">
        <v>1999</v>
      </c>
      <c r="C13" s="41">
        <v>365.8590829260946</v>
      </c>
      <c r="D13" s="42">
        <v>608.5210675975435</v>
      </c>
      <c r="E13" s="34">
        <v>18200</v>
      </c>
      <c r="F13" s="43"/>
    </row>
    <row r="14" spans="2:6" ht="15" customHeight="1">
      <c r="B14" s="34">
        <v>2000</v>
      </c>
      <c r="C14" s="41">
        <v>383.234</v>
      </c>
      <c r="D14" s="42">
        <v>633.3593077957266</v>
      </c>
      <c r="E14" s="34">
        <v>16200</v>
      </c>
      <c r="F14" s="43"/>
    </row>
    <row r="15" spans="2:6" ht="15" customHeight="1">
      <c r="B15" s="34">
        <v>2001</v>
      </c>
      <c r="C15" s="41">
        <v>397.646</v>
      </c>
      <c r="D15" s="42">
        <v>652.5054146269343</v>
      </c>
      <c r="E15" s="34">
        <v>17200</v>
      </c>
      <c r="F15" s="43"/>
    </row>
    <row r="16" spans="2:6" ht="15" customHeight="1">
      <c r="B16" s="34">
        <v>2002</v>
      </c>
      <c r="C16" s="41">
        <v>410.393</v>
      </c>
      <c r="D16" s="42">
        <v>668.5550737337271</v>
      </c>
      <c r="E16" s="34">
        <v>18400</v>
      </c>
      <c r="F16" s="43"/>
    </row>
    <row r="17" spans="2:6" ht="15" customHeight="1">
      <c r="B17" s="34">
        <v>2003</v>
      </c>
      <c r="C17" s="41">
        <v>422.805</v>
      </c>
      <c r="D17" s="42">
        <v>683.8845672143987</v>
      </c>
      <c r="E17" s="34">
        <v>26400</v>
      </c>
      <c r="F17" s="43"/>
    </row>
    <row r="18" spans="2:6" ht="15" customHeight="1">
      <c r="B18" s="34">
        <v>2004</v>
      </c>
      <c r="C18" s="41">
        <v>435.955</v>
      </c>
      <c r="D18" s="42">
        <v>700.3173696859983</v>
      </c>
      <c r="E18" s="34">
        <v>26400</v>
      </c>
      <c r="F18" s="43"/>
    </row>
    <row r="19" spans="2:6" ht="15" customHeight="1">
      <c r="B19" s="34">
        <v>2005</v>
      </c>
      <c r="C19" s="41">
        <v>449.719</v>
      </c>
      <c r="D19" s="42">
        <v>716.9060261671282</v>
      </c>
      <c r="E19" s="34">
        <v>26400</v>
      </c>
      <c r="F19" s="43"/>
    </row>
    <row r="20" spans="2:6" ht="15" customHeight="1">
      <c r="B20" s="34">
        <v>2006</v>
      </c>
      <c r="C20" s="41">
        <v>464.92</v>
      </c>
      <c r="D20" s="42">
        <v>735.794541702887</v>
      </c>
      <c r="E20" s="34">
        <v>30000</v>
      </c>
      <c r="F20" s="43"/>
    </row>
    <row r="21" spans="2:6" ht="15" customHeight="1">
      <c r="B21" s="34">
        <v>2007</v>
      </c>
      <c r="C21" s="41">
        <v>480.727</v>
      </c>
      <c r="D21" s="42">
        <v>755.8481547193235</v>
      </c>
      <c r="E21" s="34">
        <v>30000</v>
      </c>
      <c r="F21" s="43"/>
    </row>
    <row r="22" spans="2:8" ht="15" customHeight="1">
      <c r="B22" s="34">
        <v>2008</v>
      </c>
      <c r="C22" s="41">
        <v>482.687</v>
      </c>
      <c r="D22" s="42">
        <v>754.6701063164478</v>
      </c>
      <c r="E22" s="34">
        <v>30000</v>
      </c>
      <c r="F22" s="43"/>
      <c r="H22" s="38"/>
    </row>
    <row r="23" spans="2:6" ht="15" customHeight="1">
      <c r="B23" s="34">
        <v>2009</v>
      </c>
      <c r="C23" s="41">
        <v>502.505</v>
      </c>
      <c r="D23" s="42">
        <v>781.8114108541913</v>
      </c>
      <c r="E23" s="34">
        <v>30000</v>
      </c>
      <c r="F23" s="43"/>
    </row>
    <row r="24" spans="2:6" ht="15" customHeight="1">
      <c r="B24" s="34">
        <v>2010</v>
      </c>
      <c r="C24" s="41">
        <v>523.672</v>
      </c>
      <c r="D24" s="42">
        <v>808.7752074486677</v>
      </c>
      <c r="E24" s="34">
        <v>30000</v>
      </c>
      <c r="F24" s="43"/>
    </row>
    <row r="26" ht="11.25">
      <c r="B26" s="44"/>
    </row>
    <row r="27" ht="11.25">
      <c r="B27" s="44"/>
    </row>
    <row r="28" ht="11.25">
      <c r="B28" s="44"/>
    </row>
  </sheetData>
  <printOptions/>
  <pageMargins left="0.75" right="0.75" top="1" bottom="1" header="0.4921259845" footer="0.4921259845"/>
  <pageSetup horizontalDpi="600" verticalDpi="600" orientation="landscape" paperSize="9" scale="65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5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16384" width="11.421875" style="6" customWidth="1"/>
  </cols>
  <sheetData>
    <row r="1" ht="15" customHeight="1">
      <c r="B1" s="30" t="s">
        <v>46</v>
      </c>
    </row>
    <row r="2" ht="15" customHeight="1"/>
    <row r="3" spans="2:5" ht="15" customHeight="1">
      <c r="B3" s="31"/>
      <c r="C3" s="32" t="s">
        <v>0</v>
      </c>
      <c r="D3" s="32" t="s">
        <v>1</v>
      </c>
      <c r="E3" s="33"/>
    </row>
    <row r="4" spans="2:7" ht="15" customHeight="1">
      <c r="B4" s="34" t="s">
        <v>3</v>
      </c>
      <c r="C4" s="35">
        <v>0.005256833176538372</v>
      </c>
      <c r="D4" s="35">
        <v>0.05781758700809533</v>
      </c>
      <c r="E4" s="36"/>
      <c r="F4" s="37"/>
      <c r="G4" s="38"/>
    </row>
    <row r="5" spans="2:7" ht="15" customHeight="1">
      <c r="B5" s="34" t="s">
        <v>4</v>
      </c>
      <c r="C5" s="35">
        <v>0.015432564642745275</v>
      </c>
      <c r="D5" s="35">
        <v>0.11624140872233292</v>
      </c>
      <c r="E5" s="36"/>
      <c r="F5" s="37"/>
      <c r="G5" s="38"/>
    </row>
    <row r="6" spans="2:7" ht="15" customHeight="1">
      <c r="B6" s="34" t="s">
        <v>5</v>
      </c>
      <c r="C6" s="35">
        <v>0.019644052569232923</v>
      </c>
      <c r="D6" s="35">
        <v>0.12175691569409348</v>
      </c>
      <c r="E6" s="36"/>
      <c r="F6" s="37"/>
      <c r="G6" s="38"/>
    </row>
    <row r="7" spans="2:7" ht="15" customHeight="1">
      <c r="B7" s="34" t="s">
        <v>6</v>
      </c>
      <c r="C7" s="35">
        <v>0.017204162686032646</v>
      </c>
      <c r="D7" s="35">
        <v>0.11601202261730612</v>
      </c>
      <c r="E7" s="36"/>
      <c r="F7" s="37"/>
      <c r="G7" s="38"/>
    </row>
    <row r="8" spans="2:7" ht="15" customHeight="1">
      <c r="B8" s="34" t="s">
        <v>7</v>
      </c>
      <c r="C8" s="35">
        <v>0.017702872655443597</v>
      </c>
      <c r="D8" s="35">
        <v>0.12836405475495483</v>
      </c>
      <c r="E8" s="36"/>
      <c r="F8" s="37"/>
      <c r="G8" s="38"/>
    </row>
    <row r="9" spans="2:7" ht="15" customHeight="1">
      <c r="B9" s="34" t="s">
        <v>8</v>
      </c>
      <c r="C9" s="35">
        <v>0.018974941493230632</v>
      </c>
      <c r="D9" s="35">
        <v>0.1424569635825391</v>
      </c>
      <c r="E9" s="36"/>
      <c r="F9" s="37"/>
      <c r="G9" s="38"/>
    </row>
    <row r="10" spans="2:7" ht="15" customHeight="1">
      <c r="B10" s="34" t="s">
        <v>9</v>
      </c>
      <c r="C10" s="35">
        <v>0.018399223331417823</v>
      </c>
      <c r="D10" s="35">
        <v>0.12455255884910765</v>
      </c>
      <c r="E10" s="36"/>
      <c r="F10" s="37"/>
      <c r="G10" s="38"/>
    </row>
    <row r="11" spans="2:7" ht="15" customHeight="1">
      <c r="B11" s="34" t="s">
        <v>10</v>
      </c>
      <c r="C11" s="35">
        <v>0.008273670075685536</v>
      </c>
      <c r="D11" s="35">
        <v>0.059611714043840684</v>
      </c>
      <c r="E11" s="36"/>
      <c r="F11" s="37"/>
      <c r="G11" s="38"/>
    </row>
    <row r="12" spans="2:7" ht="15" customHeight="1">
      <c r="B12" s="34" t="s">
        <v>11</v>
      </c>
      <c r="C12" s="35">
        <v>0.0013999515913394784</v>
      </c>
      <c r="D12" s="35">
        <v>0.01089850250606368</v>
      </c>
      <c r="E12" s="36"/>
      <c r="F12" s="37"/>
      <c r="G12" s="38"/>
    </row>
    <row r="14" ht="11.25">
      <c r="B14" s="6" t="s">
        <v>21</v>
      </c>
    </row>
    <row r="15" ht="11.25">
      <c r="B15" s="6" t="s">
        <v>22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2" width="13.7109375" style="6" customWidth="1"/>
    <col min="3" max="8" width="18.7109375" style="6" customWidth="1"/>
    <col min="9" max="16384" width="11.421875" style="6" customWidth="1"/>
  </cols>
  <sheetData>
    <row r="1" ht="15" customHeight="1">
      <c r="B1" s="15" t="s">
        <v>47</v>
      </c>
    </row>
    <row r="2" ht="15" customHeight="1"/>
    <row r="3" spans="2:8" ht="45" customHeight="1">
      <c r="B3" s="7"/>
      <c r="C3" s="16" t="s">
        <v>13</v>
      </c>
      <c r="D3" s="16" t="s">
        <v>17</v>
      </c>
      <c r="E3" s="16" t="s">
        <v>18</v>
      </c>
      <c r="F3" s="16" t="s">
        <v>42</v>
      </c>
      <c r="G3" s="16" t="s">
        <v>19</v>
      </c>
      <c r="H3" s="16" t="s">
        <v>2</v>
      </c>
    </row>
    <row r="4" spans="2:8" ht="15" customHeight="1">
      <c r="B4" s="8" t="s">
        <v>12</v>
      </c>
      <c r="C4" s="2">
        <v>57800</v>
      </c>
      <c r="D4" s="2">
        <v>237200</v>
      </c>
      <c r="E4" s="2">
        <v>66000</v>
      </c>
      <c r="F4" s="2">
        <v>19200</v>
      </c>
      <c r="G4" s="2">
        <v>100000</v>
      </c>
      <c r="H4" s="9">
        <v>480200</v>
      </c>
    </row>
    <row r="5" spans="2:8" ht="15" customHeight="1">
      <c r="B5" s="10" t="s">
        <v>43</v>
      </c>
      <c r="C5" s="3">
        <v>0.12</v>
      </c>
      <c r="D5" s="3">
        <v>0.49</v>
      </c>
      <c r="E5" s="3">
        <v>0.14</v>
      </c>
      <c r="F5" s="3">
        <v>0.04</v>
      </c>
      <c r="G5" s="3">
        <v>0.21</v>
      </c>
      <c r="H5" s="11">
        <f>SUM(C5:G5)</f>
        <v>1</v>
      </c>
    </row>
    <row r="6" spans="2:8" ht="15" customHeight="1">
      <c r="B6" s="10" t="s">
        <v>41</v>
      </c>
      <c r="C6" s="4">
        <v>44.1</v>
      </c>
      <c r="D6" s="4">
        <v>38.9</v>
      </c>
      <c r="E6" s="4">
        <v>38.9</v>
      </c>
      <c r="F6" s="4">
        <v>42</v>
      </c>
      <c r="G6" s="4">
        <v>41.6</v>
      </c>
      <c r="H6" s="12">
        <v>40.2</v>
      </c>
    </row>
    <row r="7" spans="2:8" ht="15" customHeight="1">
      <c r="B7" s="13" t="s">
        <v>44</v>
      </c>
      <c r="C7" s="5">
        <v>0.83</v>
      </c>
      <c r="D7" s="5">
        <v>0.87</v>
      </c>
      <c r="E7" s="5">
        <v>0.89</v>
      </c>
      <c r="F7" s="5">
        <v>0.93</v>
      </c>
      <c r="G7" s="5">
        <v>0.91</v>
      </c>
      <c r="H7" s="14">
        <v>0.88</v>
      </c>
    </row>
    <row r="9" ht="11.25">
      <c r="B9" s="6" t="s">
        <v>23</v>
      </c>
    </row>
    <row r="10" ht="11.25">
      <c r="B10" s="6" t="s">
        <v>24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1.421875" style="1" customWidth="1"/>
    <col min="3" max="3" width="13.8515625" style="1" customWidth="1"/>
    <col min="4" max="5" width="17.28125" style="1" bestFit="1" customWidth="1"/>
    <col min="6" max="6" width="23.28125" style="1" bestFit="1" customWidth="1"/>
    <col min="7" max="7" width="20.7109375" style="1" bestFit="1" customWidth="1"/>
    <col min="8" max="16384" width="11.421875" style="1" customWidth="1"/>
  </cols>
  <sheetData>
    <row r="1" ht="15" customHeight="1">
      <c r="B1" s="17" t="s">
        <v>52</v>
      </c>
    </row>
    <row r="2" ht="15" customHeight="1"/>
    <row r="3" spans="2:8" ht="30" customHeight="1">
      <c r="B3" s="26"/>
      <c r="C3" s="27" t="s">
        <v>20</v>
      </c>
      <c r="D3" s="27" t="s">
        <v>50</v>
      </c>
      <c r="E3" s="27" t="s">
        <v>49</v>
      </c>
      <c r="F3" s="27" t="s">
        <v>48</v>
      </c>
      <c r="G3" s="27" t="s">
        <v>51</v>
      </c>
      <c r="H3" s="27" t="s">
        <v>27</v>
      </c>
    </row>
    <row r="4" spans="2:8" ht="15" customHeight="1">
      <c r="B4" s="28" t="s">
        <v>28</v>
      </c>
      <c r="C4" s="29">
        <v>0.06338503780959023</v>
      </c>
      <c r="D4" s="29">
        <v>0.022753971788673815</v>
      </c>
      <c r="E4" s="29">
        <v>0.07781400201994669</v>
      </c>
      <c r="F4" s="29">
        <v>0.12379787673947373</v>
      </c>
      <c r="G4" s="29">
        <v>0.16920827632704635</v>
      </c>
      <c r="H4" s="29">
        <v>0.05862258953168044</v>
      </c>
    </row>
    <row r="5" spans="2:8" ht="15" customHeight="1">
      <c r="B5" s="28" t="s">
        <v>29</v>
      </c>
      <c r="C5" s="29">
        <v>0.03979071222307365</v>
      </c>
      <c r="D5" s="29">
        <v>0.0319822379401439</v>
      </c>
      <c r="E5" s="29">
        <v>0.07916404094673174</v>
      </c>
      <c r="F5" s="29">
        <v>0.10975940394145689</v>
      </c>
      <c r="G5" s="29">
        <v>0.11931403391889493</v>
      </c>
      <c r="H5" s="29">
        <v>0.05295842959904308</v>
      </c>
    </row>
    <row r="6" spans="2:8" ht="15" customHeight="1">
      <c r="B6" s="28" t="s">
        <v>30</v>
      </c>
      <c r="C6" s="29">
        <v>0.02491176635947164</v>
      </c>
      <c r="D6" s="29">
        <v>0.02826780092535275</v>
      </c>
      <c r="E6" s="29">
        <v>0.06633653151910283</v>
      </c>
      <c r="F6" s="29">
        <v>0.08318783942518329</v>
      </c>
      <c r="G6" s="29">
        <v>0.0804578807176338</v>
      </c>
      <c r="H6" s="29">
        <v>0.04342804708264777</v>
      </c>
    </row>
    <row r="7" spans="2:8" ht="15" customHeight="1">
      <c r="B7" s="28" t="s">
        <v>31</v>
      </c>
      <c r="C7" s="29">
        <v>0.015495235985314243</v>
      </c>
      <c r="D7" s="29">
        <v>0.019579407048574506</v>
      </c>
      <c r="E7" s="29">
        <v>0.050774103176494695</v>
      </c>
      <c r="F7" s="29">
        <v>0.06636736220166499</v>
      </c>
      <c r="G7" s="29">
        <v>0.053494388946196875</v>
      </c>
      <c r="H7" s="29">
        <v>0.03245223341079267</v>
      </c>
    </row>
    <row r="8" spans="2:8" ht="15" customHeight="1">
      <c r="B8" s="28" t="s">
        <v>32</v>
      </c>
      <c r="C8" s="29">
        <v>0.01256285100461354</v>
      </c>
      <c r="D8" s="29">
        <v>0.015310610041486433</v>
      </c>
      <c r="E8" s="29">
        <v>0.04009698593885372</v>
      </c>
      <c r="F8" s="29">
        <v>0.06519918119766678</v>
      </c>
      <c r="G8" s="29">
        <v>0.037687665219486854</v>
      </c>
      <c r="H8" s="29">
        <v>0.02577286966427238</v>
      </c>
    </row>
    <row r="9" spans="2:8" ht="15" customHeight="1">
      <c r="B9" s="28" t="s">
        <v>33</v>
      </c>
      <c r="C9" s="29">
        <v>0.011004765052014852</v>
      </c>
      <c r="D9" s="29">
        <v>0.010677644657128513</v>
      </c>
      <c r="E9" s="29">
        <v>0.029512552632803307</v>
      </c>
      <c r="F9" s="29">
        <v>0.0532257003731811</v>
      </c>
      <c r="G9" s="29">
        <v>0.03071301784314347</v>
      </c>
      <c r="H9" s="29">
        <v>0.019891475082107667</v>
      </c>
    </row>
    <row r="10" spans="2:8" ht="15" customHeight="1">
      <c r="B10" s="28" t="s">
        <v>34</v>
      </c>
      <c r="C10" s="29">
        <v>0.008592307615382138</v>
      </c>
      <c r="D10" s="29">
        <v>0.0072481741697407905</v>
      </c>
      <c r="E10" s="29">
        <v>0.019543065757303177</v>
      </c>
      <c r="F10" s="29">
        <v>0.04051454752128354</v>
      </c>
      <c r="G10" s="29">
        <v>0.02006026439015428</v>
      </c>
      <c r="H10" s="29">
        <v>0.013615460494324575</v>
      </c>
    </row>
    <row r="11" spans="2:8" ht="15" customHeight="1">
      <c r="B11" s="28" t="s">
        <v>35</v>
      </c>
      <c r="C11" s="29">
        <v>0.0058938040770536715</v>
      </c>
      <c r="D11" s="29">
        <v>0.007511138155603827</v>
      </c>
      <c r="E11" s="29">
        <v>0.01278723269508562</v>
      </c>
      <c r="F11" s="29">
        <v>0.032934048231546706</v>
      </c>
      <c r="G11" s="29">
        <v>0.012474342145697523</v>
      </c>
      <c r="H11" s="29">
        <v>0.011862207144646069</v>
      </c>
    </row>
    <row r="12" spans="2:8" ht="15" customHeight="1">
      <c r="B12" s="28" t="s">
        <v>36</v>
      </c>
      <c r="C12" s="29">
        <v>0.003447168698015101</v>
      </c>
      <c r="D12" s="29">
        <v>0.003124809677402733</v>
      </c>
      <c r="E12" s="29">
        <v>0.008083038113403909</v>
      </c>
      <c r="F12" s="29">
        <v>0.026078828902931235</v>
      </c>
      <c r="G12" s="29">
        <v>0.006737218131577192</v>
      </c>
      <c r="H12" s="29">
        <v>0.008263443512580168</v>
      </c>
    </row>
    <row r="14" ht="11.25">
      <c r="B14" s="6" t="s">
        <v>25</v>
      </c>
    </row>
    <row r="15" ht="11.25">
      <c r="B15" s="6" t="s">
        <v>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34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4" width="8.7109375" style="1" customWidth="1"/>
    <col min="5" max="16384" width="11.421875" style="1" customWidth="1"/>
  </cols>
  <sheetData>
    <row r="1" ht="15" customHeight="1">
      <c r="B1" s="15" t="s">
        <v>53</v>
      </c>
    </row>
    <row r="2" ht="15" customHeight="1"/>
    <row r="3" spans="2:4" ht="15" customHeight="1">
      <c r="B3" s="18"/>
      <c r="C3" s="40" t="s">
        <v>0</v>
      </c>
      <c r="D3" s="40" t="s">
        <v>1</v>
      </c>
    </row>
    <row r="4" spans="2:4" ht="15" customHeight="1">
      <c r="B4" s="24">
        <v>40</v>
      </c>
      <c r="C4" s="25">
        <v>0</v>
      </c>
      <c r="D4" s="25">
        <v>0</v>
      </c>
    </row>
    <row r="5" spans="2:4" ht="15" customHeight="1">
      <c r="B5" s="24">
        <v>41</v>
      </c>
      <c r="C5" s="25">
        <v>1.085481682496603</v>
      </c>
      <c r="D5" s="25">
        <v>0.4174986385913959</v>
      </c>
    </row>
    <row r="6" spans="2:4" ht="15" customHeight="1">
      <c r="B6" s="24">
        <v>42</v>
      </c>
      <c r="C6" s="25">
        <v>1.5868639302273226</v>
      </c>
      <c r="D6" s="25">
        <v>0.5807072883771872</v>
      </c>
    </row>
    <row r="7" spans="2:4" ht="15" customHeight="1">
      <c r="B7" s="24">
        <v>43</v>
      </c>
      <c r="C7" s="25">
        <v>1.0630447687930689</v>
      </c>
      <c r="D7" s="25">
        <v>0.44491189139417164</v>
      </c>
    </row>
    <row r="8" spans="2:4" ht="15" customHeight="1">
      <c r="B8" s="24">
        <v>44</v>
      </c>
      <c r="C8" s="25">
        <v>1.486270694822189</v>
      </c>
      <c r="D8" s="25">
        <v>1.0907879008694747</v>
      </c>
    </row>
    <row r="9" spans="2:4" ht="15" customHeight="1">
      <c r="B9" s="24">
        <v>45</v>
      </c>
      <c r="C9" s="25">
        <v>0</v>
      </c>
      <c r="D9" s="25">
        <v>1.2282852480886925</v>
      </c>
    </row>
    <row r="10" spans="2:4" ht="15" customHeight="1">
      <c r="B10" s="24">
        <v>46</v>
      </c>
      <c r="C10" s="25">
        <v>1.073367371728886</v>
      </c>
      <c r="D10" s="25">
        <v>1.646779757574934</v>
      </c>
    </row>
    <row r="11" spans="2:4" ht="15" customHeight="1">
      <c r="B11" s="24">
        <v>47</v>
      </c>
      <c r="C11" s="25">
        <v>0.6818449073425425</v>
      </c>
      <c r="D11" s="25">
        <v>1.6644902107699096</v>
      </c>
    </row>
    <row r="12" spans="2:4" ht="15" customHeight="1">
      <c r="B12" s="24">
        <v>48</v>
      </c>
      <c r="C12" s="25">
        <v>0.09599909870443116</v>
      </c>
      <c r="D12" s="25">
        <v>2.0220395945432825</v>
      </c>
    </row>
    <row r="13" spans="2:4" ht="15" customHeight="1">
      <c r="B13" s="24">
        <v>49</v>
      </c>
      <c r="C13" s="25">
        <v>0.437922372977778</v>
      </c>
      <c r="D13" s="25">
        <v>1.373347390128075</v>
      </c>
    </row>
    <row r="14" spans="2:4" ht="15" customHeight="1">
      <c r="B14" s="24">
        <v>50</v>
      </c>
      <c r="C14" s="25">
        <v>1.1592201185503146</v>
      </c>
      <c r="D14" s="25">
        <v>1.56397867437457</v>
      </c>
    </row>
    <row r="15" spans="2:4" ht="15" customHeight="1">
      <c r="B15" s="24">
        <v>51</v>
      </c>
      <c r="C15" s="25">
        <v>1.9700169338730953</v>
      </c>
      <c r="D15" s="25">
        <v>1.9264610056512153</v>
      </c>
    </row>
    <row r="16" spans="2:4" ht="15" customHeight="1">
      <c r="B16" s="24">
        <v>52</v>
      </c>
      <c r="C16" s="25">
        <v>1.5369036286078268</v>
      </c>
      <c r="D16" s="25">
        <v>2.1393906866936763</v>
      </c>
    </row>
    <row r="17" spans="2:4" ht="15" customHeight="1">
      <c r="B17" s="24">
        <v>53</v>
      </c>
      <c r="C17" s="25">
        <v>1.8459172811550348</v>
      </c>
      <c r="D17" s="25">
        <v>2.0925922001288373</v>
      </c>
    </row>
    <row r="18" spans="2:4" ht="15" customHeight="1">
      <c r="B18" s="24">
        <v>54</v>
      </c>
      <c r="C18" s="25">
        <v>2.8305233649620014</v>
      </c>
      <c r="D18" s="25">
        <v>2.200907428042708</v>
      </c>
    </row>
    <row r="19" spans="2:4" ht="15" customHeight="1">
      <c r="B19" s="24">
        <v>55</v>
      </c>
      <c r="C19" s="25">
        <v>19.042321195444785</v>
      </c>
      <c r="D19" s="25">
        <v>19.41025616004576</v>
      </c>
    </row>
    <row r="20" spans="2:4" ht="15" customHeight="1">
      <c r="B20" s="24">
        <v>56</v>
      </c>
      <c r="C20" s="25">
        <v>19.17965326706751</v>
      </c>
      <c r="D20" s="25">
        <v>19.77664256872722</v>
      </c>
    </row>
    <row r="21" spans="2:4" ht="15" customHeight="1">
      <c r="B21" s="24">
        <v>57</v>
      </c>
      <c r="C21" s="25">
        <v>10.865496595017785</v>
      </c>
      <c r="D21" s="25">
        <v>10.815058208205842</v>
      </c>
    </row>
    <row r="22" spans="2:4" ht="15" customHeight="1">
      <c r="B22" s="24">
        <v>58</v>
      </c>
      <c r="C22" s="25">
        <v>9.57034045289074</v>
      </c>
      <c r="D22" s="25">
        <v>7.800956616469511</v>
      </c>
    </row>
    <row r="23" spans="2:4" ht="15" customHeight="1">
      <c r="B23" s="24">
        <v>59</v>
      </c>
      <c r="C23" s="25">
        <v>5.895454821470277</v>
      </c>
      <c r="D23" s="25">
        <v>5.331607728662182</v>
      </c>
    </row>
    <row r="24" spans="2:4" ht="15" customHeight="1">
      <c r="B24" s="24">
        <v>60</v>
      </c>
      <c r="C24" s="25">
        <v>9.162913594963628</v>
      </c>
      <c r="D24" s="25">
        <v>8.177606312432248</v>
      </c>
    </row>
    <row r="25" spans="2:4" ht="15" customHeight="1">
      <c r="B25" s="24">
        <v>61</v>
      </c>
      <c r="C25" s="25">
        <v>3.746340734907136</v>
      </c>
      <c r="D25" s="25">
        <v>3.847674089218104</v>
      </c>
    </row>
    <row r="26" spans="2:4" ht="15" customHeight="1">
      <c r="B26" s="24">
        <v>62</v>
      </c>
      <c r="C26" s="25">
        <v>1.2289952830263855</v>
      </c>
      <c r="D26" s="25">
        <v>1.7342462213328087</v>
      </c>
    </row>
    <row r="27" spans="2:4" ht="15" customHeight="1">
      <c r="B27" s="24">
        <v>63</v>
      </c>
      <c r="C27" s="25">
        <v>1.4371315809582736</v>
      </c>
      <c r="D27" s="25">
        <v>1.0205646487678668</v>
      </c>
    </row>
    <row r="28" spans="2:4" ht="15" customHeight="1">
      <c r="B28" s="24">
        <v>64</v>
      </c>
      <c r="C28" s="25">
        <v>0.8450333696034648</v>
      </c>
      <c r="D28" s="25">
        <v>0.38860546611056634</v>
      </c>
    </row>
    <row r="29" spans="2:4" ht="15" customHeight="1">
      <c r="B29" s="24">
        <v>65</v>
      </c>
      <c r="C29" s="25">
        <v>0.7243143168029699</v>
      </c>
      <c r="D29" s="25">
        <v>0.5273931325786257</v>
      </c>
    </row>
    <row r="30" spans="2:4" ht="15" customHeight="1">
      <c r="B30" s="24">
        <v>66</v>
      </c>
      <c r="C30" s="25">
        <v>0.9657524224039598</v>
      </c>
      <c r="D30" s="25">
        <v>0.41451249718460403</v>
      </c>
    </row>
    <row r="31" spans="2:4" ht="15" customHeight="1">
      <c r="B31" s="24">
        <v>67</v>
      </c>
      <c r="C31" s="25">
        <v>0.48287621120197977</v>
      </c>
      <c r="D31" s="25">
        <v>0.36269843503652854</v>
      </c>
    </row>
    <row r="33" ht="11.25">
      <c r="B33" s="6" t="s">
        <v>37</v>
      </c>
    </row>
    <row r="34" ht="11.25">
      <c r="B34" s="6" t="s">
        <v>38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34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4" width="8.7109375" style="1" customWidth="1"/>
    <col min="5" max="16384" width="11.421875" style="1" customWidth="1"/>
  </cols>
  <sheetData>
    <row r="1" ht="15" customHeight="1">
      <c r="B1" s="15" t="s">
        <v>54</v>
      </c>
    </row>
    <row r="2" ht="15" customHeight="1"/>
    <row r="3" spans="2:4" ht="15" customHeight="1">
      <c r="B3" s="24"/>
      <c r="C3" s="40" t="s">
        <v>0</v>
      </c>
      <c r="D3" s="40" t="s">
        <v>1</v>
      </c>
    </row>
    <row r="4" spans="2:4" ht="15" customHeight="1">
      <c r="B4" s="24">
        <v>40</v>
      </c>
      <c r="C4" s="25">
        <v>0</v>
      </c>
      <c r="D4" s="25">
        <v>0</v>
      </c>
    </row>
    <row r="5" spans="2:4" ht="15" customHeight="1">
      <c r="B5" s="24">
        <v>41</v>
      </c>
      <c r="C5" s="25">
        <v>1.6528925619834656</v>
      </c>
      <c r="D5" s="25">
        <v>0.5817711700064621</v>
      </c>
    </row>
    <row r="6" spans="2:4" ht="15" customHeight="1">
      <c r="B6" s="24">
        <v>42</v>
      </c>
      <c r="C6" s="25">
        <v>0</v>
      </c>
      <c r="D6" s="25">
        <v>1.6092878767445007</v>
      </c>
    </row>
    <row r="7" spans="2:4" ht="15" customHeight="1">
      <c r="B7" s="24">
        <v>43</v>
      </c>
      <c r="C7" s="25">
        <v>0.4184983295234752</v>
      </c>
      <c r="D7" s="25">
        <v>0.4134435909859579</v>
      </c>
    </row>
    <row r="8" spans="2:4" ht="15" customHeight="1">
      <c r="B8" s="24">
        <v>44</v>
      </c>
      <c r="C8" s="25">
        <v>0</v>
      </c>
      <c r="D8" s="25">
        <v>0</v>
      </c>
    </row>
    <row r="9" spans="2:4" ht="15" customHeight="1">
      <c r="B9" s="24">
        <v>45</v>
      </c>
      <c r="C9" s="25">
        <v>4.6462478774102545</v>
      </c>
      <c r="D9" s="25">
        <v>2.1606509653744363</v>
      </c>
    </row>
    <row r="10" spans="2:4" ht="15" customHeight="1">
      <c r="B10" s="24">
        <v>46</v>
      </c>
      <c r="C10" s="25">
        <v>3.38524698016026</v>
      </c>
      <c r="D10" s="25">
        <v>0.46798450317881785</v>
      </c>
    </row>
    <row r="11" spans="2:4" ht="15" customHeight="1">
      <c r="B11" s="24">
        <v>47</v>
      </c>
      <c r="C11" s="25">
        <v>0</v>
      </c>
      <c r="D11" s="25">
        <v>1.8507026446790018</v>
      </c>
    </row>
    <row r="12" spans="2:4" ht="15" customHeight="1">
      <c r="B12" s="24">
        <v>48</v>
      </c>
      <c r="C12" s="25">
        <v>0</v>
      </c>
      <c r="D12" s="25">
        <v>0</v>
      </c>
    </row>
    <row r="13" spans="2:4" ht="15" customHeight="1">
      <c r="B13" s="24">
        <v>49</v>
      </c>
      <c r="C13" s="25">
        <v>11.468356139006577</v>
      </c>
      <c r="D13" s="25">
        <v>1.520000494311321</v>
      </c>
    </row>
    <row r="14" spans="2:4" ht="15" customHeight="1">
      <c r="B14" s="24">
        <v>50</v>
      </c>
      <c r="C14" s="25">
        <v>0</v>
      </c>
      <c r="D14" s="25">
        <v>1.1011585392134915</v>
      </c>
    </row>
    <row r="15" spans="2:4" ht="15" customHeight="1">
      <c r="B15" s="24">
        <v>51</v>
      </c>
      <c r="C15" s="25">
        <v>3.538139463695457</v>
      </c>
      <c r="D15" s="25">
        <v>2.430490102296507</v>
      </c>
    </row>
    <row r="16" spans="2:4" ht="15" customHeight="1">
      <c r="B16" s="24">
        <v>52</v>
      </c>
      <c r="C16" s="25">
        <v>0</v>
      </c>
      <c r="D16" s="25">
        <v>1.1087004430688927</v>
      </c>
    </row>
    <row r="17" spans="2:4" ht="15" customHeight="1">
      <c r="B17" s="24">
        <v>53</v>
      </c>
      <c r="C17" s="25">
        <v>6.442203754685638</v>
      </c>
      <c r="D17" s="25">
        <v>1.663810048468453</v>
      </c>
    </row>
    <row r="18" spans="2:4" ht="15" customHeight="1">
      <c r="B18" s="24">
        <v>54</v>
      </c>
      <c r="C18" s="25">
        <v>1.5918236021752326</v>
      </c>
      <c r="D18" s="25">
        <v>2.2997837735587026</v>
      </c>
    </row>
    <row r="19" spans="2:4" ht="15" customHeight="1">
      <c r="B19" s="24">
        <v>55</v>
      </c>
      <c r="C19" s="25">
        <v>2.918343270654584</v>
      </c>
      <c r="D19" s="25">
        <v>1.912320203013492</v>
      </c>
    </row>
    <row r="20" spans="2:4" ht="15" customHeight="1">
      <c r="B20" s="24">
        <v>56</v>
      </c>
      <c r="C20" s="25">
        <v>2.816662908401104</v>
      </c>
      <c r="D20" s="25">
        <v>0.6932562483865706</v>
      </c>
    </row>
    <row r="21" spans="2:4" ht="15" customHeight="1">
      <c r="B21" s="24">
        <v>57</v>
      </c>
      <c r="C21" s="25">
        <v>5.328548445688038</v>
      </c>
      <c r="D21" s="25">
        <v>1.7060987105683727</v>
      </c>
    </row>
    <row r="22" spans="2:4" ht="15" customHeight="1">
      <c r="B22" s="24">
        <v>58</v>
      </c>
      <c r="C22" s="25">
        <v>9.94013871646605</v>
      </c>
      <c r="D22" s="25">
        <v>4.211428579242008</v>
      </c>
    </row>
    <row r="23" spans="2:4" ht="15" customHeight="1">
      <c r="B23" s="24">
        <v>59</v>
      </c>
      <c r="C23" s="25">
        <v>2.1382180391261616</v>
      </c>
      <c r="D23" s="25">
        <v>3.210654927949312</v>
      </c>
    </row>
    <row r="24" spans="2:4" ht="15" customHeight="1">
      <c r="B24" s="24">
        <v>60</v>
      </c>
      <c r="C24" s="25">
        <v>23.215705715458913</v>
      </c>
      <c r="D24" s="25">
        <v>31.502797425664887</v>
      </c>
    </row>
    <row r="25" spans="2:4" ht="15" customHeight="1">
      <c r="B25" s="24">
        <v>61</v>
      </c>
      <c r="C25" s="25">
        <v>3.7878539274413203</v>
      </c>
      <c r="D25" s="25">
        <v>14.358282188026552</v>
      </c>
    </row>
    <row r="26" spans="2:4" ht="15" customHeight="1">
      <c r="B26" s="24">
        <v>62</v>
      </c>
      <c r="C26" s="25">
        <v>4.359422678640905</v>
      </c>
      <c r="D26" s="25">
        <v>4.752798762309951</v>
      </c>
    </row>
    <row r="27" spans="2:4" ht="15" customHeight="1">
      <c r="B27" s="24">
        <v>63</v>
      </c>
      <c r="C27" s="25">
        <v>6.3130898790688645</v>
      </c>
      <c r="D27" s="25">
        <v>3.016413266009361</v>
      </c>
    </row>
    <row r="28" spans="2:4" ht="15" customHeight="1">
      <c r="B28" s="24">
        <v>64</v>
      </c>
      <c r="C28" s="25">
        <v>2.8985317009985745</v>
      </c>
      <c r="D28" s="25">
        <v>3.342387911194541</v>
      </c>
    </row>
    <row r="29" spans="2:4" ht="15" customHeight="1">
      <c r="B29" s="24">
        <v>65</v>
      </c>
      <c r="C29" s="25">
        <v>1.1568701087318876</v>
      </c>
      <c r="D29" s="25">
        <v>4.277902834486559</v>
      </c>
    </row>
    <row r="30" spans="2:4" ht="15" customHeight="1">
      <c r="B30" s="24">
        <v>66</v>
      </c>
      <c r="C30" s="25">
        <v>1.4874044255124266</v>
      </c>
      <c r="D30" s="25">
        <v>4.182770131567561</v>
      </c>
    </row>
    <row r="31" spans="2:4" ht="15" customHeight="1">
      <c r="B31" s="24">
        <v>67</v>
      </c>
      <c r="C31" s="25">
        <v>0.49580147517080886</v>
      </c>
      <c r="D31" s="25">
        <v>5.625104659694306</v>
      </c>
    </row>
    <row r="33" ht="11.25">
      <c r="B33" s="6" t="s">
        <v>39</v>
      </c>
    </row>
    <row r="34" ht="11.25">
      <c r="B34" s="6" t="s">
        <v>38</v>
      </c>
    </row>
  </sheetData>
  <printOptions/>
  <pageMargins left="0.75" right="0.75" top="1" bottom="1" header="0.4921259845" footer="0.4921259845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33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4" width="8.7109375" style="1" customWidth="1"/>
    <col min="5" max="16384" width="11.421875" style="1" customWidth="1"/>
  </cols>
  <sheetData>
    <row r="1" s="17" customFormat="1" ht="15" customHeight="1">
      <c r="B1" s="15" t="s">
        <v>56</v>
      </c>
    </row>
    <row r="2" ht="15" customHeight="1"/>
    <row r="3" spans="2:11" ht="15" customHeight="1">
      <c r="B3" s="40" t="s">
        <v>55</v>
      </c>
      <c r="C3" s="40" t="s">
        <v>1</v>
      </c>
      <c r="D3" s="40" t="s">
        <v>0</v>
      </c>
      <c r="F3" s="6"/>
      <c r="G3" s="6"/>
      <c r="H3" s="6"/>
      <c r="I3" s="6"/>
      <c r="J3" s="6"/>
      <c r="K3" s="6"/>
    </row>
    <row r="4" spans="2:11" ht="15" customHeight="1">
      <c r="B4" s="24">
        <v>40</v>
      </c>
      <c r="C4" s="19">
        <v>0</v>
      </c>
      <c r="D4" s="19">
        <v>0</v>
      </c>
      <c r="E4" s="20"/>
      <c r="F4" s="21"/>
      <c r="G4" s="22"/>
      <c r="H4" s="23"/>
      <c r="I4" s="22"/>
      <c r="J4" s="22"/>
      <c r="K4" s="22"/>
    </row>
    <row r="5" spans="2:11" ht="15" customHeight="1">
      <c r="B5" s="24">
        <v>41</v>
      </c>
      <c r="C5" s="19">
        <v>0</v>
      </c>
      <c r="D5" s="19">
        <v>0</v>
      </c>
      <c r="E5" s="20"/>
      <c r="F5" s="21"/>
      <c r="G5" s="22"/>
      <c r="H5" s="23"/>
      <c r="I5" s="22"/>
      <c r="J5" s="22"/>
      <c r="K5" s="22"/>
    </row>
    <row r="6" spans="2:11" ht="15" customHeight="1">
      <c r="B6" s="24">
        <v>42</v>
      </c>
      <c r="C6" s="19">
        <v>0</v>
      </c>
      <c r="D6" s="19">
        <v>0.5181347150259086</v>
      </c>
      <c r="E6" s="20"/>
      <c r="F6" s="21"/>
      <c r="G6" s="22"/>
      <c r="H6" s="23"/>
      <c r="I6" s="22"/>
      <c r="J6" s="22"/>
      <c r="K6" s="22"/>
    </row>
    <row r="7" spans="2:11" ht="15" customHeight="1">
      <c r="B7" s="24">
        <v>43</v>
      </c>
      <c r="C7" s="19">
        <v>0</v>
      </c>
      <c r="D7" s="19">
        <v>0</v>
      </c>
      <c r="E7" s="20"/>
      <c r="F7" s="21"/>
      <c r="G7" s="22"/>
      <c r="H7" s="23"/>
      <c r="I7" s="22"/>
      <c r="J7" s="22"/>
      <c r="K7" s="22"/>
    </row>
    <row r="8" spans="2:11" ht="15" customHeight="1">
      <c r="B8" s="24">
        <v>44</v>
      </c>
      <c r="C8" s="19">
        <v>0</v>
      </c>
      <c r="D8" s="19">
        <v>0.09236941994891044</v>
      </c>
      <c r="E8" s="20"/>
      <c r="F8" s="21"/>
      <c r="G8" s="22"/>
      <c r="H8" s="23"/>
      <c r="I8" s="22"/>
      <c r="J8" s="22"/>
      <c r="K8" s="22"/>
    </row>
    <row r="9" spans="2:11" ht="15" customHeight="1">
      <c r="B9" s="24">
        <v>45</v>
      </c>
      <c r="C9" s="19">
        <v>0</v>
      </c>
      <c r="D9" s="19">
        <v>0.09889502076122747</v>
      </c>
      <c r="E9" s="20"/>
      <c r="F9" s="21"/>
      <c r="G9" s="22"/>
      <c r="H9" s="23"/>
      <c r="I9" s="22"/>
      <c r="J9" s="22"/>
      <c r="K9" s="22"/>
    </row>
    <row r="10" spans="2:11" ht="15" customHeight="1">
      <c r="B10" s="24">
        <v>46</v>
      </c>
      <c r="C10" s="19">
        <v>0</v>
      </c>
      <c r="D10" s="19">
        <v>0</v>
      </c>
      <c r="E10" s="20"/>
      <c r="F10" s="21"/>
      <c r="G10" s="22"/>
      <c r="H10" s="23"/>
      <c r="I10" s="22"/>
      <c r="J10" s="22"/>
      <c r="K10" s="22"/>
    </row>
    <row r="11" spans="2:11" ht="15" customHeight="1">
      <c r="B11" s="24">
        <v>47</v>
      </c>
      <c r="C11" s="19">
        <v>0</v>
      </c>
      <c r="D11" s="19">
        <v>0.27580722456739887</v>
      </c>
      <c r="E11" s="20"/>
      <c r="F11" s="21"/>
      <c r="G11" s="22"/>
      <c r="H11" s="23"/>
      <c r="I11" s="22"/>
      <c r="J11" s="22"/>
      <c r="K11" s="22"/>
    </row>
    <row r="12" spans="2:11" ht="15" customHeight="1">
      <c r="B12" s="24">
        <v>48</v>
      </c>
      <c r="C12" s="19">
        <v>0</v>
      </c>
      <c r="D12" s="19">
        <v>1.0692591009274846</v>
      </c>
      <c r="E12" s="20"/>
      <c r="F12" s="21"/>
      <c r="G12" s="22"/>
      <c r="H12" s="23"/>
      <c r="I12" s="22"/>
      <c r="J12" s="22"/>
      <c r="K12" s="22"/>
    </row>
    <row r="13" spans="2:11" ht="15" customHeight="1">
      <c r="B13" s="24">
        <v>49</v>
      </c>
      <c r="C13" s="19">
        <v>0.4115588951882021</v>
      </c>
      <c r="D13" s="19">
        <v>0.43853578205541893</v>
      </c>
      <c r="E13" s="20"/>
      <c r="F13" s="21"/>
      <c r="G13" s="22"/>
      <c r="H13" s="23"/>
      <c r="I13" s="22"/>
      <c r="J13" s="22"/>
      <c r="K13" s="22"/>
    </row>
    <row r="14" spans="2:11" ht="15" customHeight="1">
      <c r="B14" s="24">
        <v>50</v>
      </c>
      <c r="C14" s="19">
        <v>0.4345715956946315</v>
      </c>
      <c r="D14" s="19">
        <v>1.0975044560076013</v>
      </c>
      <c r="E14" s="20"/>
      <c r="F14" s="21"/>
      <c r="G14" s="22"/>
      <c r="H14" s="23"/>
      <c r="I14" s="22"/>
      <c r="J14" s="22"/>
      <c r="K14" s="22"/>
    </row>
    <row r="15" spans="2:11" ht="15" customHeight="1">
      <c r="B15" s="24">
        <v>51</v>
      </c>
      <c r="C15" s="19">
        <v>0.719395453290852</v>
      </c>
      <c r="D15" s="19">
        <v>1.0752322419266023</v>
      </c>
      <c r="E15" s="20"/>
      <c r="F15" s="21"/>
      <c r="G15" s="22"/>
      <c r="H15" s="23"/>
      <c r="I15" s="22"/>
      <c r="J15" s="22"/>
      <c r="K15" s="22"/>
    </row>
    <row r="16" spans="2:11" ht="15" customHeight="1">
      <c r="B16" s="24">
        <v>52</v>
      </c>
      <c r="C16" s="19">
        <v>0.9335121285218583</v>
      </c>
      <c r="D16" s="19">
        <v>1.8472098587204313</v>
      </c>
      <c r="E16" s="20"/>
      <c r="F16" s="21"/>
      <c r="G16" s="22"/>
      <c r="H16" s="23"/>
      <c r="I16" s="22"/>
      <c r="J16" s="22"/>
      <c r="K16" s="22"/>
    </row>
    <row r="17" spans="2:11" ht="15" customHeight="1">
      <c r="B17" s="24">
        <v>53</v>
      </c>
      <c r="C17" s="19">
        <v>1.4367748336332389</v>
      </c>
      <c r="D17" s="19">
        <v>1.180246178312742</v>
      </c>
      <c r="E17" s="20"/>
      <c r="F17" s="21"/>
      <c r="G17" s="22"/>
      <c r="H17" s="23"/>
      <c r="I17" s="22"/>
      <c r="J17" s="22"/>
      <c r="K17" s="22"/>
    </row>
    <row r="18" spans="2:11" ht="15" customHeight="1">
      <c r="B18" s="24">
        <v>54</v>
      </c>
      <c r="C18" s="19">
        <v>1.636373695691995</v>
      </c>
      <c r="D18" s="19">
        <v>0.39972967289230826</v>
      </c>
      <c r="E18" s="20"/>
      <c r="F18" s="21"/>
      <c r="G18" s="22"/>
      <c r="H18" s="23"/>
      <c r="I18" s="22"/>
      <c r="J18" s="22"/>
      <c r="K18" s="22"/>
    </row>
    <row r="19" spans="2:11" ht="15" customHeight="1">
      <c r="B19" s="24">
        <v>55</v>
      </c>
      <c r="C19" s="19">
        <v>1.2526036071532025</v>
      </c>
      <c r="D19" s="19">
        <v>2.6364164541150834</v>
      </c>
      <c r="E19" s="20"/>
      <c r="F19" s="21"/>
      <c r="G19" s="22"/>
      <c r="H19" s="23"/>
      <c r="I19" s="22"/>
      <c r="J19" s="22"/>
      <c r="K19" s="22"/>
    </row>
    <row r="20" spans="2:11" ht="15" customHeight="1">
      <c r="B20" s="24">
        <v>56</v>
      </c>
      <c r="C20" s="19">
        <v>2.4159099899907663</v>
      </c>
      <c r="D20" s="19">
        <v>2.8002544879413835</v>
      </c>
      <c r="E20" s="20"/>
      <c r="F20" s="21"/>
      <c r="G20" s="22"/>
      <c r="H20" s="23"/>
      <c r="I20" s="22"/>
      <c r="J20" s="22"/>
      <c r="K20" s="22"/>
    </row>
    <row r="21" spans="2:11" ht="15" customHeight="1">
      <c r="B21" s="24">
        <v>57</v>
      </c>
      <c r="C21" s="19">
        <v>2.6181161897758716</v>
      </c>
      <c r="D21" s="19">
        <v>4.5755714625295845</v>
      </c>
      <c r="E21" s="20"/>
      <c r="F21" s="21"/>
      <c r="G21" s="22"/>
      <c r="H21" s="23"/>
      <c r="I21" s="22"/>
      <c r="J21" s="22"/>
      <c r="K21" s="22"/>
    </row>
    <row r="22" spans="2:11" ht="15" customHeight="1">
      <c r="B22" s="24">
        <v>58</v>
      </c>
      <c r="C22" s="19">
        <v>3.8290777622299874</v>
      </c>
      <c r="D22" s="19">
        <v>3.290448970118965</v>
      </c>
      <c r="E22" s="20"/>
      <c r="F22" s="21"/>
      <c r="G22" s="22"/>
      <c r="H22" s="23"/>
      <c r="I22" s="22"/>
      <c r="J22" s="22"/>
      <c r="K22" s="22"/>
    </row>
    <row r="23" spans="2:11" ht="15" customHeight="1">
      <c r="B23" s="24">
        <v>59</v>
      </c>
      <c r="C23" s="19">
        <v>12.086361147325894</v>
      </c>
      <c r="D23" s="19">
        <v>8.013910554323676</v>
      </c>
      <c r="E23" s="20"/>
      <c r="F23" s="21"/>
      <c r="G23" s="22"/>
      <c r="H23" s="23"/>
      <c r="I23" s="22"/>
      <c r="J23" s="22"/>
      <c r="K23" s="22"/>
    </row>
    <row r="24" spans="2:11" ht="15" customHeight="1">
      <c r="B24" s="24">
        <v>60</v>
      </c>
      <c r="C24" s="19">
        <v>12.195835328919129</v>
      </c>
      <c r="D24" s="19">
        <v>7.918084959133847</v>
      </c>
      <c r="E24" s="20"/>
      <c r="F24" s="21"/>
      <c r="G24" s="22"/>
      <c r="H24" s="23"/>
      <c r="I24" s="22"/>
      <c r="J24" s="22"/>
      <c r="K24" s="22"/>
    </row>
    <row r="25" spans="2:11" ht="15" customHeight="1">
      <c r="B25" s="24">
        <v>61</v>
      </c>
      <c r="C25" s="19">
        <v>9.138105871914508</v>
      </c>
      <c r="D25" s="19">
        <v>8.453008112968433</v>
      </c>
      <c r="E25" s="20"/>
      <c r="F25" s="21"/>
      <c r="G25" s="22"/>
      <c r="H25" s="23"/>
      <c r="I25" s="22"/>
      <c r="J25" s="22"/>
      <c r="K25" s="22"/>
    </row>
    <row r="26" spans="2:11" ht="15" customHeight="1">
      <c r="B26" s="24">
        <v>62</v>
      </c>
      <c r="C26" s="19">
        <v>8.795576109494887</v>
      </c>
      <c r="D26" s="19">
        <v>6.231501804839385</v>
      </c>
      <c r="E26" s="20"/>
      <c r="F26" s="21"/>
      <c r="G26" s="22"/>
      <c r="H26" s="23"/>
      <c r="I26" s="22"/>
      <c r="J26" s="22"/>
      <c r="K26" s="22"/>
    </row>
    <row r="27" spans="2:11" ht="15" customHeight="1">
      <c r="B27" s="24">
        <v>63</v>
      </c>
      <c r="C27" s="19">
        <v>7.469195631471182</v>
      </c>
      <c r="D27" s="19">
        <v>8.639689186615072</v>
      </c>
      <c r="E27" s="20"/>
      <c r="F27" s="21"/>
      <c r="G27" s="22"/>
      <c r="H27" s="23"/>
      <c r="I27" s="22"/>
      <c r="J27" s="22"/>
      <c r="K27" s="22"/>
    </row>
    <row r="28" spans="2:11" ht="15" customHeight="1">
      <c r="B28" s="24">
        <v>64</v>
      </c>
      <c r="C28" s="19">
        <v>11.418514857088958</v>
      </c>
      <c r="D28" s="19">
        <v>12.307790628057859</v>
      </c>
      <c r="E28" s="20"/>
      <c r="F28" s="21"/>
      <c r="G28" s="22"/>
      <c r="H28" s="23"/>
      <c r="I28" s="22"/>
      <c r="J28" s="22"/>
      <c r="K28" s="22"/>
    </row>
    <row r="29" spans="2:11" ht="15" customHeight="1">
      <c r="B29" s="24">
        <v>65</v>
      </c>
      <c r="C29" s="19">
        <v>7.996283186682166</v>
      </c>
      <c r="D29" s="19">
        <v>2.789882509577295</v>
      </c>
      <c r="E29" s="20"/>
      <c r="F29" s="21"/>
      <c r="G29" s="22"/>
      <c r="H29" s="23"/>
      <c r="I29" s="22"/>
      <c r="J29" s="22"/>
      <c r="K29" s="22"/>
    </row>
    <row r="30" spans="2:11" ht="15" customHeight="1">
      <c r="B30" s="24">
        <v>66</v>
      </c>
      <c r="C30" s="19">
        <v>15.212233715932658</v>
      </c>
      <c r="D30" s="19">
        <v>24.25051719863339</v>
      </c>
      <c r="E30" s="20"/>
      <c r="F30" s="21"/>
      <c r="G30" s="22"/>
      <c r="H30" s="23"/>
      <c r="I30" s="22"/>
      <c r="J30" s="22"/>
      <c r="K30" s="22"/>
    </row>
    <row r="32" ht="11.25">
      <c r="B32" s="6" t="s">
        <v>40</v>
      </c>
    </row>
    <row r="33" ht="11.25">
      <c r="B33" s="6" t="s">
        <v>38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bardetfl</cp:lastModifiedBy>
  <cp:lastPrinted>2011-03-01T14:11:25Z</cp:lastPrinted>
  <dcterms:created xsi:type="dcterms:W3CDTF">2011-02-03T10:51:00Z</dcterms:created>
  <dcterms:modified xsi:type="dcterms:W3CDTF">2011-11-10T12:56:11Z</dcterms:modified>
  <cp:category/>
  <cp:version/>
  <cp:contentType/>
  <cp:contentStatus/>
</cp:coreProperties>
</file>