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RECLASSEMENT PRIV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<sst xmlns="http://schemas.openxmlformats.org/spreadsheetml/2006/main" count="31" uniqueCount="23">
  <si>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Nombre de reclassés 
(hors gendarmerie)</t>
  </si>
  <si>
    <t>OFF</t>
  </si>
  <si>
    <t>S/OFF</t>
  </si>
  <si>
    <t>MDR+4</t>
  </si>
  <si>
    <t>MDR - 4</t>
  </si>
  <si>
    <t>TOTAL MDR</t>
  </si>
  <si>
    <t>TOTAL 
+ 4 ans</t>
  </si>
  <si>
    <t>Total global</t>
  </si>
  <si>
    <t>Variation 2011/ 2012</t>
  </si>
  <si>
    <t>REPARTITION</t>
  </si>
  <si>
    <t>Officiers</t>
  </si>
  <si>
    <t>Sous-oficiers</t>
  </si>
  <si>
    <t>Militaires du rang 
+ 4 ans</t>
  </si>
  <si>
    <t>Militaires du rang 
- 4 ans</t>
  </si>
  <si>
    <t xml:space="preserve">TERRE </t>
  </si>
  <si>
    <t>MARINE</t>
  </si>
  <si>
    <t>AIR</t>
  </si>
  <si>
    <t>Autres</t>
  </si>
  <si>
    <t>Total 2012</t>
  </si>
  <si>
    <t>Nombre de reclassés GENDARMERIE</t>
  </si>
  <si>
    <t>Militaires 
du rang 
+ 4 ans</t>
  </si>
  <si>
    <t>Militaires du rang
 - 4 ans</t>
  </si>
  <si>
    <t>Evolution du nombre de reclassements dans le secteur privé 2009-2012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</si>
</sst>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3" fillId="35" borderId="10" xfId="5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9" fontId="3" fillId="35" borderId="10" xfId="5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GridLines="0" tabSelected="1" zoomScale="85" zoomScaleNormal="85" zoomScalePageLayoutView="0" workbookViewId="0" topLeftCell="A1">
      <selection activeCell="K3" sqref="K3"/>
    </sheetView>
  </sheetViews>
  <sheetFormatPr defaultColWidth="11.421875" defaultRowHeight="12.75"/>
  <cols>
    <col min="1" max="1" width="27.57421875" style="0" customWidth="1"/>
    <col min="2" max="8" width="16.57421875" style="0" customWidth="1"/>
  </cols>
  <sheetData>
    <row r="1" spans="1:8" ht="30.75" customHeight="1">
      <c r="A1" s="8" t="s">
        <v>22</v>
      </c>
      <c r="B1" s="8"/>
      <c r="C1" s="8"/>
      <c r="D1" s="8"/>
      <c r="E1" s="8"/>
      <c r="F1" s="8"/>
      <c r="G1" s="8"/>
      <c r="H1" s="8"/>
    </row>
    <row r="2" ht="23.25" customHeight="1" thickBot="1"/>
    <row r="3" spans="1:8" ht="38.25" customHeight="1" thickBo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9" ht="30.75" customHeight="1" thickBot="1">
      <c r="A4" s="3">
        <v>2009</v>
      </c>
      <c r="B4" s="4">
        <v>637</v>
      </c>
      <c r="C4" s="5">
        <v>3077</v>
      </c>
      <c r="D4" s="5">
        <v>3254</v>
      </c>
      <c r="E4" s="5">
        <v>769</v>
      </c>
      <c r="F4" s="5">
        <f>SUM(D4:E4)</f>
        <v>4023</v>
      </c>
      <c r="G4" s="5">
        <f>SUM(B4:D4)</f>
        <v>6968</v>
      </c>
      <c r="H4" s="5">
        <f>SUM(B4:C4,F4)</f>
        <v>7737</v>
      </c>
      <c r="I4" s="6"/>
    </row>
    <row r="5" spans="1:9" ht="30.75" customHeight="1" thickBot="1">
      <c r="A5" s="3">
        <v>2010</v>
      </c>
      <c r="B5" s="4">
        <v>732</v>
      </c>
      <c r="C5" s="4">
        <v>3547</v>
      </c>
      <c r="D5" s="4">
        <v>3390</v>
      </c>
      <c r="E5" s="4">
        <v>908</v>
      </c>
      <c r="F5" s="5">
        <f>SUM(D5:E5)</f>
        <v>4298</v>
      </c>
      <c r="G5" s="5">
        <f>SUM(B5:D5)</f>
        <v>7669</v>
      </c>
      <c r="H5" s="5">
        <f>SUM(B5:C5,F5)</f>
        <v>8577</v>
      </c>
      <c r="I5" s="6"/>
    </row>
    <row r="6" spans="1:9" ht="30.75" customHeight="1" thickBot="1">
      <c r="A6" s="3">
        <v>2011</v>
      </c>
      <c r="B6" s="4">
        <v>711</v>
      </c>
      <c r="C6" s="4">
        <v>3589</v>
      </c>
      <c r="D6" s="4">
        <v>4262</v>
      </c>
      <c r="E6" s="4">
        <v>453</v>
      </c>
      <c r="F6" s="5">
        <f>SUM(D6:E6)</f>
        <v>4715</v>
      </c>
      <c r="G6" s="5">
        <f>SUM(B6:D6)</f>
        <v>8562</v>
      </c>
      <c r="H6" s="5">
        <f>SUM(B6:C6,F6)</f>
        <v>9015</v>
      </c>
      <c r="I6" s="6"/>
    </row>
    <row r="7" spans="1:9" ht="30.75" customHeight="1" thickBot="1">
      <c r="A7" s="3">
        <v>2012</v>
      </c>
      <c r="B7" s="4">
        <v>568</v>
      </c>
      <c r="C7" s="4">
        <v>4029</v>
      </c>
      <c r="D7" s="4">
        <v>4381</v>
      </c>
      <c r="E7" s="4">
        <v>806</v>
      </c>
      <c r="F7" s="5">
        <f>SUM(D7:E7)</f>
        <v>5187</v>
      </c>
      <c r="G7" s="5">
        <f>SUM(B7:D7)</f>
        <v>8978</v>
      </c>
      <c r="H7" s="5">
        <f>SUM(B7:C7,F7)</f>
        <v>9784</v>
      </c>
      <c r="I7" s="6"/>
    </row>
    <row r="8" spans="1:9" ht="30.75" customHeight="1" thickBot="1">
      <c r="A8" s="3" t="s">
        <v>8</v>
      </c>
      <c r="B8" s="7">
        <f>(B7-B6)/B6</f>
        <v>-0.2011251758087201</v>
      </c>
      <c r="C8" s="7">
        <f aca="true" t="shared" si="0" ref="C8:H8">(C7-C6)/C6</f>
        <v>0.12259682362775147</v>
      </c>
      <c r="D8" s="7">
        <f t="shared" si="0"/>
        <v>0.027921163772876584</v>
      </c>
      <c r="E8" s="7">
        <f t="shared" si="0"/>
        <v>0.7792494481236203</v>
      </c>
      <c r="F8" s="7">
        <f t="shared" si="0"/>
        <v>0.10010604453870625</v>
      </c>
      <c r="G8" s="7">
        <f t="shared" si="0"/>
        <v>0.04858677879000234</v>
      </c>
      <c r="H8" s="7">
        <f t="shared" si="0"/>
        <v>0.08530227398779812</v>
      </c>
      <c r="I8" s="6"/>
    </row>
    <row r="10" ht="13.5" thickBot="1"/>
    <row r="11" spans="1:8" ht="43.5" customHeight="1" thickBot="1">
      <c r="A11" s="1" t="s">
        <v>9</v>
      </c>
      <c r="B11" s="2" t="s">
        <v>10</v>
      </c>
      <c r="C11" s="1" t="s">
        <v>11</v>
      </c>
      <c r="D11" s="1" t="s">
        <v>12</v>
      </c>
      <c r="E11" s="1" t="s">
        <v>13</v>
      </c>
      <c r="F11" s="1" t="s">
        <v>5</v>
      </c>
      <c r="G11" s="1" t="s">
        <v>6</v>
      </c>
      <c r="H11" s="1" t="s">
        <v>7</v>
      </c>
    </row>
    <row r="12" spans="1:8" ht="30.75" customHeight="1" thickBot="1">
      <c r="A12" s="3" t="s">
        <v>14</v>
      </c>
      <c r="B12" s="4">
        <v>279</v>
      </c>
      <c r="C12" s="5">
        <v>1639</v>
      </c>
      <c r="D12" s="5">
        <v>3519</v>
      </c>
      <c r="E12" s="5">
        <v>550</v>
      </c>
      <c r="F12" s="5">
        <v>4069</v>
      </c>
      <c r="G12" s="5">
        <v>5437</v>
      </c>
      <c r="H12" s="5">
        <v>5987</v>
      </c>
    </row>
    <row r="13" spans="1:8" ht="30.75" customHeight="1" thickBot="1">
      <c r="A13" s="3" t="s">
        <v>15</v>
      </c>
      <c r="B13" s="4">
        <v>126</v>
      </c>
      <c r="C13" s="4">
        <v>1150</v>
      </c>
      <c r="D13" s="4">
        <v>235</v>
      </c>
      <c r="E13" s="4">
        <v>110</v>
      </c>
      <c r="F13" s="5">
        <v>345</v>
      </c>
      <c r="G13" s="5">
        <v>1511</v>
      </c>
      <c r="H13" s="5">
        <v>1621</v>
      </c>
    </row>
    <row r="14" spans="1:8" ht="30.75" customHeight="1" thickBot="1">
      <c r="A14" s="3" t="s">
        <v>16</v>
      </c>
      <c r="B14" s="4">
        <v>125</v>
      </c>
      <c r="C14" s="4">
        <v>1158</v>
      </c>
      <c r="D14" s="4">
        <v>488</v>
      </c>
      <c r="E14" s="4">
        <v>124</v>
      </c>
      <c r="F14" s="5">
        <v>612</v>
      </c>
      <c r="G14" s="5">
        <v>1771</v>
      </c>
      <c r="H14" s="5">
        <v>1895</v>
      </c>
    </row>
    <row r="15" spans="1:8" ht="30.75" customHeight="1" thickBot="1">
      <c r="A15" s="3" t="s">
        <v>17</v>
      </c>
      <c r="B15" s="4">
        <v>38</v>
      </c>
      <c r="C15" s="4">
        <v>82</v>
      </c>
      <c r="D15" s="4">
        <v>139</v>
      </c>
      <c r="E15" s="4">
        <v>22</v>
      </c>
      <c r="F15" s="5">
        <v>161</v>
      </c>
      <c r="G15" s="5">
        <v>259</v>
      </c>
      <c r="H15" s="5">
        <v>281</v>
      </c>
    </row>
    <row r="16" spans="1:8" ht="30.75" customHeight="1" thickBot="1">
      <c r="A16" s="3" t="s">
        <v>18</v>
      </c>
      <c r="B16" s="4">
        <v>568</v>
      </c>
      <c r="C16" s="4">
        <v>4029</v>
      </c>
      <c r="D16" s="4">
        <v>4381</v>
      </c>
      <c r="E16" s="4">
        <v>806</v>
      </c>
      <c r="F16" s="4">
        <v>5187</v>
      </c>
      <c r="G16" s="4">
        <v>8978</v>
      </c>
      <c r="H16" s="4">
        <v>9784</v>
      </c>
    </row>
    <row r="18" ht="13.5" thickBot="1"/>
    <row r="19" spans="1:8" ht="36.75" thickBot="1">
      <c r="A19" s="1" t="s">
        <v>19</v>
      </c>
      <c r="B19" s="2" t="s">
        <v>10</v>
      </c>
      <c r="C19" s="1" t="s">
        <v>11</v>
      </c>
      <c r="D19" s="1" t="s">
        <v>20</v>
      </c>
      <c r="E19" s="1" t="s">
        <v>21</v>
      </c>
      <c r="F19" s="1" t="s">
        <v>5</v>
      </c>
      <c r="G19" s="1" t="s">
        <v>6</v>
      </c>
      <c r="H19" s="1" t="s">
        <v>7</v>
      </c>
    </row>
    <row r="20" spans="1:8" ht="30.75" customHeight="1" thickBot="1">
      <c r="A20" s="3">
        <v>2011</v>
      </c>
      <c r="B20" s="4">
        <v>40</v>
      </c>
      <c r="C20" s="5">
        <v>563</v>
      </c>
      <c r="D20" s="5">
        <v>1041</v>
      </c>
      <c r="E20" s="5">
        <v>738</v>
      </c>
      <c r="F20" s="5">
        <f>SUM(D20:E20)</f>
        <v>1779</v>
      </c>
      <c r="G20" s="5">
        <f>SUM(B20:D20)</f>
        <v>1644</v>
      </c>
      <c r="H20" s="5">
        <f>SUM(B20:E20)</f>
        <v>2382</v>
      </c>
    </row>
    <row r="21" spans="1:8" ht="30.75" customHeight="1" thickBot="1">
      <c r="A21" s="3">
        <v>2012</v>
      </c>
      <c r="B21" s="4">
        <v>56</v>
      </c>
      <c r="C21" s="5">
        <v>667</v>
      </c>
      <c r="D21" s="5">
        <v>1120</v>
      </c>
      <c r="E21" s="5">
        <v>651</v>
      </c>
      <c r="F21" s="5">
        <f>SUM(D21:E21)</f>
        <v>1771</v>
      </c>
      <c r="G21" s="5">
        <f>SUM(B21:D21)</f>
        <v>1843</v>
      </c>
      <c r="H21" s="5">
        <f>SUM(B21:E21)</f>
        <v>2494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4:H7 F20: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 Pierre-Yves BOURHIS</dc:creator>
  <cp:keywords/>
  <dc:description/>
  <cp:lastModifiedBy>AYZAC Stephane LCL</cp:lastModifiedBy>
  <dcterms:created xsi:type="dcterms:W3CDTF">2013-07-15T12:59:34Z</dcterms:created>
  <dcterms:modified xsi:type="dcterms:W3CDTF">2013-07-15T15:20:18Z</dcterms:modified>
  <cp:category/>
  <cp:version/>
  <cp:contentType/>
  <cp:contentStatus/>
</cp:coreProperties>
</file>