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3"/>
  </bookViews>
  <sheets>
    <sheet name="janv-06" sheetId="1" r:id="rId1"/>
    <sheet name="commentaire_janv-06" sheetId="2" r:id="rId2"/>
    <sheet name="Feuil3" sheetId="3" r:id="rId3"/>
    <sheet name="fév-06" sheetId="4" r:id="rId4"/>
    <sheet name="commentaire_fév-06" sheetId="5" r:id="rId5"/>
    <sheet name="mars-06" sheetId="6" r:id="rId6"/>
    <sheet name="commentaire_mars-06" sheetId="7" r:id="rId7"/>
    <sheet name="avril-06" sheetId="8" r:id="rId8"/>
    <sheet name="commentaire_avril-06" sheetId="9" r:id="rId9"/>
    <sheet name="mai-06" sheetId="10" r:id="rId10"/>
    <sheet name="commentaire_mai-06" sheetId="11" r:id="rId11"/>
    <sheet name="juin-06" sheetId="12" r:id="rId12"/>
    <sheet name="commentaire_juin-06" sheetId="13" r:id="rId13"/>
    <sheet name="juil-06" sheetId="14" r:id="rId14"/>
    <sheet name="commentaire_juil-06" sheetId="15" r:id="rId15"/>
    <sheet name="août-06" sheetId="16" r:id="rId16"/>
    <sheet name="commentaire_août-06" sheetId="17" r:id="rId17"/>
    <sheet name="sept-06" sheetId="18" r:id="rId18"/>
    <sheet name="commentaire_sept-06" sheetId="19" r:id="rId19"/>
    <sheet name="oct-06" sheetId="20" r:id="rId20"/>
    <sheet name="commentaire_oct-06" sheetId="21" r:id="rId21"/>
    <sheet name="nov-06" sheetId="22" r:id="rId22"/>
    <sheet name="commentaire_nov-06" sheetId="23" r:id="rId23"/>
    <sheet name="déc-06" sheetId="24" r:id="rId24"/>
    <sheet name="commentaire_déc-06" sheetId="25" r:id="rId25"/>
  </sheets>
  <definedNames/>
  <calcPr fullCalcOnLoad="1"/>
</workbook>
</file>

<file path=xl/sharedStrings.xml><?xml version="1.0" encoding="utf-8"?>
<sst xmlns="http://schemas.openxmlformats.org/spreadsheetml/2006/main" count="1138" uniqueCount="50">
  <si>
    <t>date</t>
  </si>
  <si>
    <t>plein tarif</t>
  </si>
  <si>
    <t>tarif réduit</t>
  </si>
  <si>
    <t>billets expo</t>
  </si>
  <si>
    <t>pré-ventes</t>
  </si>
  <si>
    <t>gratuits</t>
  </si>
  <si>
    <t>total</t>
  </si>
  <si>
    <t>fréquentation</t>
  </si>
  <si>
    <t>total mois</t>
  </si>
  <si>
    <t>ETATS DE ENTREES JOURNALIERES  MUSEE DES ARTS ASIATIQUES  GUIMET</t>
  </si>
  <si>
    <t>billets musée</t>
  </si>
  <si>
    <t>musée + expo</t>
  </si>
  <si>
    <t>commentaires journaliers (evenements ponctuels)</t>
  </si>
  <si>
    <t>payants</t>
  </si>
  <si>
    <t xml:space="preserve">total </t>
  </si>
  <si>
    <t xml:space="preserve"> gratuits</t>
  </si>
  <si>
    <t xml:space="preserve"> </t>
  </si>
  <si>
    <t>musee</t>
  </si>
  <si>
    <t>preventes</t>
  </si>
  <si>
    <t>scol</t>
  </si>
  <si>
    <t xml:space="preserve">expo </t>
  </si>
  <si>
    <t xml:space="preserve">EXPOSITION EN COURS  </t>
  </si>
  <si>
    <t>EXPOSITION EN COURS : CHAMPA</t>
  </si>
  <si>
    <t>LUNDI</t>
  </si>
  <si>
    <t>MARDI</t>
  </si>
  <si>
    <t>MERCREDI</t>
  </si>
  <si>
    <t>JEUDI</t>
  </si>
  <si>
    <t>VENDREDI</t>
  </si>
  <si>
    <t>SAMEDI</t>
  </si>
  <si>
    <t>DIMANCHE</t>
  </si>
  <si>
    <t>www</t>
  </si>
  <si>
    <t>xxx</t>
  </si>
  <si>
    <t>yyy</t>
  </si>
  <si>
    <t>zzz</t>
  </si>
  <si>
    <t>fev 06</t>
  </si>
  <si>
    <t>mercredi</t>
  </si>
  <si>
    <t>jeudi</t>
  </si>
  <si>
    <t>vendredi</t>
  </si>
  <si>
    <t>samedi</t>
  </si>
  <si>
    <t>dimanche</t>
  </si>
  <si>
    <t>lundi</t>
  </si>
  <si>
    <t>mardi</t>
  </si>
  <si>
    <t xml:space="preserve">EXPOSITION EN COURS : </t>
  </si>
  <si>
    <t>avril</t>
  </si>
  <si>
    <t>EXPOSITION EN COURS : peinture impériale des Qing</t>
  </si>
  <si>
    <t>EXPOSITION EN COURS : Les très riches heures de la cour de Chine</t>
  </si>
  <si>
    <t>EXPOSITION EN COURS : Les tres riches heures de la cour de Chine</t>
  </si>
  <si>
    <t>aout 06</t>
  </si>
  <si>
    <t>dec 06</t>
  </si>
  <si>
    <t xml:space="preserve">EXPOSITION EN COURS : AFGHANISTAN Les trésors retrouvés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</si>
</sst>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4" fontId="0" fillId="3" borderId="5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72" fontId="0" fillId="4" borderId="1" xfId="0" applyNumberForma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4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74" fontId="1" fillId="4" borderId="1" xfId="0" applyNumberFormat="1" applyFont="1" applyFill="1" applyBorder="1" applyAlignment="1">
      <alignment/>
    </xf>
    <xf numFmtId="17" fontId="7" fillId="0" borderId="0" xfId="0" applyNumberFormat="1" applyFont="1" applyAlignment="1">
      <alignment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17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3" width="5.00390625" style="0" customWidth="1"/>
    <col min="14" max="14" width="4.14062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38718</v>
      </c>
      <c r="B2" s="33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23</v>
      </c>
      <c r="B5" s="10">
        <v>38719</v>
      </c>
      <c r="C5" s="1">
        <v>143</v>
      </c>
      <c r="D5" s="4">
        <v>51</v>
      </c>
      <c r="E5" s="1">
        <v>235</v>
      </c>
      <c r="F5" s="4">
        <v>54</v>
      </c>
      <c r="G5" s="1">
        <v>290</v>
      </c>
      <c r="H5" s="4">
        <v>102</v>
      </c>
      <c r="I5" s="26">
        <f>SUM(C5:H5)</f>
        <v>875</v>
      </c>
      <c r="J5" s="27"/>
      <c r="K5" s="1">
        <v>12</v>
      </c>
      <c r="L5" s="1">
        <v>16</v>
      </c>
      <c r="M5" s="1"/>
      <c r="N5" s="1">
        <v>15</v>
      </c>
      <c r="O5" s="1">
        <f>SUM(K5:N5)</f>
        <v>43</v>
      </c>
      <c r="P5" s="1"/>
      <c r="Q5" s="3">
        <v>103</v>
      </c>
      <c r="R5" s="3">
        <v>113</v>
      </c>
      <c r="S5" s="15">
        <f>SUM(O5:R5)</f>
        <v>259</v>
      </c>
      <c r="T5" s="16">
        <f>SUM(I5+S5)</f>
        <v>1134</v>
      </c>
    </row>
    <row r="6" spans="1:20" ht="12" customHeight="1">
      <c r="A6" s="18" t="s">
        <v>24</v>
      </c>
      <c r="B6" s="10">
        <v>38720</v>
      </c>
      <c r="C6" s="1"/>
      <c r="D6" s="4"/>
      <c r="E6" s="1"/>
      <c r="F6" s="4"/>
      <c r="G6" s="1"/>
      <c r="H6" s="4"/>
      <c r="I6" s="26">
        <f aca="true" t="shared" si="0" ref="I6:I35">SUM(C6:H6)</f>
        <v>0</v>
      </c>
      <c r="J6" s="27"/>
      <c r="K6" s="1"/>
      <c r="L6" s="1"/>
      <c r="M6" s="1"/>
      <c r="N6" s="1"/>
      <c r="O6" s="1">
        <f aca="true" t="shared" si="1" ref="O6:O36">SUM(K6:N6)</f>
        <v>0</v>
      </c>
      <c r="P6" s="1"/>
      <c r="Q6" s="3"/>
      <c r="R6" s="3"/>
      <c r="S6" s="15">
        <f aca="true" t="shared" si="2" ref="S6:S36">SUM(O6:R6)</f>
        <v>0</v>
      </c>
      <c r="T6" s="16">
        <f>SUM(I6+S6)</f>
        <v>0</v>
      </c>
    </row>
    <row r="7" spans="1:20" ht="12" customHeight="1">
      <c r="A7" s="18" t="s">
        <v>25</v>
      </c>
      <c r="B7" s="10">
        <v>38721</v>
      </c>
      <c r="C7" s="1">
        <v>83</v>
      </c>
      <c r="D7" s="4">
        <v>40</v>
      </c>
      <c r="E7" s="1">
        <v>174</v>
      </c>
      <c r="F7" s="4">
        <v>43</v>
      </c>
      <c r="G7" s="1">
        <v>195</v>
      </c>
      <c r="H7" s="4">
        <v>106</v>
      </c>
      <c r="I7" s="26">
        <f t="shared" si="0"/>
        <v>641</v>
      </c>
      <c r="J7" s="27"/>
      <c r="K7" s="1">
        <v>22</v>
      </c>
      <c r="L7" s="1">
        <v>10</v>
      </c>
      <c r="M7" s="1"/>
      <c r="N7" s="1">
        <v>11</v>
      </c>
      <c r="O7" s="1">
        <f t="shared" si="1"/>
        <v>43</v>
      </c>
      <c r="P7" s="1">
        <v>102</v>
      </c>
      <c r="Q7" s="3">
        <v>88</v>
      </c>
      <c r="R7" s="3">
        <v>123</v>
      </c>
      <c r="S7" s="15">
        <f t="shared" si="2"/>
        <v>356</v>
      </c>
      <c r="T7" s="16">
        <f aca="true" t="shared" si="3" ref="T7:T34">SUM(I7+S7)</f>
        <v>997</v>
      </c>
    </row>
    <row r="8" spans="1:20" ht="12" customHeight="1">
      <c r="A8" s="18" t="s">
        <v>26</v>
      </c>
      <c r="B8" s="10">
        <v>38722</v>
      </c>
      <c r="C8" s="1">
        <v>102</v>
      </c>
      <c r="D8" s="4">
        <v>29</v>
      </c>
      <c r="E8" s="1">
        <v>133</v>
      </c>
      <c r="F8" s="4">
        <v>40</v>
      </c>
      <c r="G8" s="1">
        <v>277</v>
      </c>
      <c r="H8" s="4">
        <v>63</v>
      </c>
      <c r="I8" s="26">
        <f t="shared" si="0"/>
        <v>644</v>
      </c>
      <c r="J8" s="27"/>
      <c r="K8" s="1">
        <v>21</v>
      </c>
      <c r="L8" s="1">
        <v>10</v>
      </c>
      <c r="M8" s="1"/>
      <c r="N8" s="1">
        <v>15</v>
      </c>
      <c r="O8" s="1">
        <f t="shared" si="1"/>
        <v>46</v>
      </c>
      <c r="P8" s="1">
        <v>139</v>
      </c>
      <c r="Q8" s="3">
        <v>127</v>
      </c>
      <c r="R8" s="3">
        <v>137</v>
      </c>
      <c r="S8" s="15">
        <f t="shared" si="2"/>
        <v>449</v>
      </c>
      <c r="T8" s="16">
        <f t="shared" si="3"/>
        <v>1093</v>
      </c>
    </row>
    <row r="9" spans="1:20" ht="12" customHeight="1">
      <c r="A9" s="18" t="s">
        <v>27</v>
      </c>
      <c r="B9" s="10">
        <v>38723</v>
      </c>
      <c r="C9" s="1">
        <v>115</v>
      </c>
      <c r="D9" s="4">
        <v>21</v>
      </c>
      <c r="E9" s="1">
        <v>118</v>
      </c>
      <c r="F9" s="4">
        <v>35</v>
      </c>
      <c r="G9" s="1">
        <v>309</v>
      </c>
      <c r="H9" s="4">
        <v>144</v>
      </c>
      <c r="I9" s="26">
        <f t="shared" si="0"/>
        <v>742</v>
      </c>
      <c r="J9" s="27"/>
      <c r="K9" s="1">
        <v>16</v>
      </c>
      <c r="L9" s="1">
        <v>14</v>
      </c>
      <c r="M9" s="1"/>
      <c r="N9" s="1">
        <v>4</v>
      </c>
      <c r="O9" s="1">
        <f t="shared" si="1"/>
        <v>34</v>
      </c>
      <c r="P9" s="1">
        <v>191</v>
      </c>
      <c r="Q9" s="3">
        <v>76</v>
      </c>
      <c r="R9" s="3">
        <v>101</v>
      </c>
      <c r="S9" s="15">
        <f t="shared" si="2"/>
        <v>402</v>
      </c>
      <c r="T9" s="16">
        <f t="shared" si="3"/>
        <v>1144</v>
      </c>
    </row>
    <row r="10" spans="1:20" ht="12" customHeight="1">
      <c r="A10" s="18" t="s">
        <v>28</v>
      </c>
      <c r="B10" s="10">
        <v>38724</v>
      </c>
      <c r="C10" s="20">
        <v>136</v>
      </c>
      <c r="D10" s="4">
        <v>43</v>
      </c>
      <c r="E10" s="20">
        <v>220</v>
      </c>
      <c r="F10" s="4">
        <v>53</v>
      </c>
      <c r="G10" s="20">
        <v>332</v>
      </c>
      <c r="H10" s="4">
        <v>130</v>
      </c>
      <c r="I10" s="26">
        <f t="shared" si="0"/>
        <v>914</v>
      </c>
      <c r="J10" s="27"/>
      <c r="K10" s="20">
        <v>18</v>
      </c>
      <c r="L10" s="20">
        <v>35</v>
      </c>
      <c r="M10" s="20"/>
      <c r="N10" s="20">
        <v>20</v>
      </c>
      <c r="O10" s="1">
        <f t="shared" si="1"/>
        <v>73</v>
      </c>
      <c r="P10" s="20">
        <v>30</v>
      </c>
      <c r="Q10" s="21">
        <v>145</v>
      </c>
      <c r="R10" s="21">
        <v>183</v>
      </c>
      <c r="S10" s="15">
        <f t="shared" si="2"/>
        <v>431</v>
      </c>
      <c r="T10" s="16">
        <f t="shared" si="3"/>
        <v>1345</v>
      </c>
    </row>
    <row r="11" spans="1:20" ht="12" customHeight="1">
      <c r="A11" s="18" t="s">
        <v>29</v>
      </c>
      <c r="B11" s="10">
        <v>38725</v>
      </c>
      <c r="C11" s="1"/>
      <c r="D11" s="4">
        <v>192</v>
      </c>
      <c r="E11" s="1"/>
      <c r="F11" s="4">
        <v>473</v>
      </c>
      <c r="G11" s="1"/>
      <c r="H11" s="4">
        <v>470</v>
      </c>
      <c r="I11" s="26">
        <f t="shared" si="0"/>
        <v>1135</v>
      </c>
      <c r="J11" s="27"/>
      <c r="K11" s="1">
        <v>20</v>
      </c>
      <c r="L11" s="1">
        <v>78</v>
      </c>
      <c r="M11" s="1"/>
      <c r="N11" s="1">
        <v>32</v>
      </c>
      <c r="O11" s="1">
        <f t="shared" si="1"/>
        <v>130</v>
      </c>
      <c r="P11" s="1"/>
      <c r="Q11" s="3">
        <v>192</v>
      </c>
      <c r="R11" s="3">
        <v>228</v>
      </c>
      <c r="S11" s="15">
        <f t="shared" si="2"/>
        <v>550</v>
      </c>
      <c r="T11" s="16">
        <f t="shared" si="3"/>
        <v>1685</v>
      </c>
    </row>
    <row r="12" spans="1:20" ht="11.25" customHeight="1">
      <c r="A12" s="18" t="s">
        <v>23</v>
      </c>
      <c r="B12" s="10">
        <v>38726</v>
      </c>
      <c r="C12" s="1">
        <v>79</v>
      </c>
      <c r="D12" s="4">
        <v>13</v>
      </c>
      <c r="E12" s="1">
        <v>118</v>
      </c>
      <c r="F12" s="4">
        <v>24</v>
      </c>
      <c r="G12" s="1">
        <v>240</v>
      </c>
      <c r="H12" s="4">
        <v>74</v>
      </c>
      <c r="I12" s="26">
        <f t="shared" si="0"/>
        <v>548</v>
      </c>
      <c r="J12" s="27"/>
      <c r="K12" s="1">
        <v>10</v>
      </c>
      <c r="L12" s="1">
        <v>13</v>
      </c>
      <c r="M12" s="1"/>
      <c r="N12" s="1">
        <v>12</v>
      </c>
      <c r="O12" s="1">
        <f t="shared" si="1"/>
        <v>35</v>
      </c>
      <c r="P12" s="1">
        <v>63</v>
      </c>
      <c r="Q12" s="3">
        <v>142</v>
      </c>
      <c r="R12" s="3">
        <v>155</v>
      </c>
      <c r="S12" s="15">
        <f t="shared" si="2"/>
        <v>395</v>
      </c>
      <c r="T12" s="16">
        <f t="shared" si="3"/>
        <v>943</v>
      </c>
    </row>
    <row r="13" spans="1:20" ht="12" customHeight="1">
      <c r="A13" s="18" t="s">
        <v>24</v>
      </c>
      <c r="B13" s="10">
        <v>38727</v>
      </c>
      <c r="C13" s="1"/>
      <c r="D13" s="4"/>
      <c r="E13" s="1"/>
      <c r="F13" s="4"/>
      <c r="G13" s="1"/>
      <c r="H13" s="4"/>
      <c r="I13" s="26">
        <f t="shared" si="0"/>
        <v>0</v>
      </c>
      <c r="J13" s="27"/>
      <c r="K13" s="1"/>
      <c r="L13" s="1"/>
      <c r="M13" s="1"/>
      <c r="N13" s="1"/>
      <c r="O13" s="1">
        <f t="shared" si="1"/>
        <v>0</v>
      </c>
      <c r="P13" s="1"/>
      <c r="Q13" s="3"/>
      <c r="R13" s="3"/>
      <c r="S13" s="15">
        <f t="shared" si="2"/>
        <v>0</v>
      </c>
      <c r="T13" s="16">
        <f t="shared" si="3"/>
        <v>0</v>
      </c>
    </row>
    <row r="14" spans="1:20" ht="12" customHeight="1">
      <c r="A14" s="18" t="s">
        <v>25</v>
      </c>
      <c r="B14" s="10">
        <v>38728</v>
      </c>
      <c r="C14" s="1">
        <v>55</v>
      </c>
      <c r="D14" s="4">
        <v>25</v>
      </c>
      <c r="E14" s="1">
        <v>54</v>
      </c>
      <c r="F14" s="4">
        <v>9</v>
      </c>
      <c r="G14" s="1">
        <v>34</v>
      </c>
      <c r="H14" s="4">
        <v>12</v>
      </c>
      <c r="I14" s="26">
        <f t="shared" si="0"/>
        <v>189</v>
      </c>
      <c r="J14" s="27"/>
      <c r="K14" s="1">
        <v>3</v>
      </c>
      <c r="L14" s="1"/>
      <c r="M14" s="1"/>
      <c r="N14" s="1">
        <v>5</v>
      </c>
      <c r="O14" s="1">
        <f t="shared" si="1"/>
        <v>8</v>
      </c>
      <c r="P14" s="1">
        <v>80</v>
      </c>
      <c r="Q14" s="3">
        <v>68</v>
      </c>
      <c r="R14" s="3">
        <v>78</v>
      </c>
      <c r="S14" s="15">
        <f t="shared" si="2"/>
        <v>234</v>
      </c>
      <c r="T14" s="16">
        <f t="shared" si="3"/>
        <v>423</v>
      </c>
    </row>
    <row r="15" spans="1:20" ht="12" customHeight="1">
      <c r="A15" s="18" t="s">
        <v>26</v>
      </c>
      <c r="B15" s="10">
        <v>38729</v>
      </c>
      <c r="C15" s="1">
        <v>96</v>
      </c>
      <c r="D15" s="4">
        <v>68</v>
      </c>
      <c r="E15" s="1">
        <v>57</v>
      </c>
      <c r="F15" s="4">
        <v>38</v>
      </c>
      <c r="G15" s="1">
        <v>64</v>
      </c>
      <c r="H15" s="4">
        <v>12</v>
      </c>
      <c r="I15" s="26">
        <f t="shared" si="0"/>
        <v>335</v>
      </c>
      <c r="J15" s="27"/>
      <c r="K15" s="1">
        <v>16</v>
      </c>
      <c r="L15" s="1">
        <v>2</v>
      </c>
      <c r="M15" s="1"/>
      <c r="N15" s="1"/>
      <c r="O15" s="1">
        <f t="shared" si="1"/>
        <v>18</v>
      </c>
      <c r="P15" s="2">
        <v>434</v>
      </c>
      <c r="Q15" s="3">
        <v>97</v>
      </c>
      <c r="R15" s="3">
        <v>79</v>
      </c>
      <c r="S15" s="15">
        <f t="shared" si="2"/>
        <v>628</v>
      </c>
      <c r="T15" s="16">
        <f t="shared" si="3"/>
        <v>963</v>
      </c>
    </row>
    <row r="16" spans="1:20" ht="11.25" customHeight="1">
      <c r="A16" s="18" t="s">
        <v>27</v>
      </c>
      <c r="B16" s="10">
        <v>38730</v>
      </c>
      <c r="C16" s="1">
        <v>61</v>
      </c>
      <c r="D16" s="4">
        <v>24</v>
      </c>
      <c r="E16" s="1">
        <v>101</v>
      </c>
      <c r="F16" s="4">
        <v>21</v>
      </c>
      <c r="G16" s="1">
        <v>46</v>
      </c>
      <c r="H16" s="4">
        <v>27</v>
      </c>
      <c r="I16" s="26">
        <f t="shared" si="0"/>
        <v>280</v>
      </c>
      <c r="J16" s="27"/>
      <c r="K16" s="1">
        <v>4</v>
      </c>
      <c r="L16" s="1">
        <v>5</v>
      </c>
      <c r="M16" s="1"/>
      <c r="N16" s="1">
        <v>1</v>
      </c>
      <c r="O16" s="1">
        <f t="shared" si="1"/>
        <v>10</v>
      </c>
      <c r="P16" s="1">
        <v>199</v>
      </c>
      <c r="Q16" s="3">
        <v>52</v>
      </c>
      <c r="R16" s="3">
        <v>78</v>
      </c>
      <c r="S16" s="15">
        <f t="shared" si="2"/>
        <v>339</v>
      </c>
      <c r="T16" s="16">
        <f t="shared" si="3"/>
        <v>619</v>
      </c>
    </row>
    <row r="17" spans="1:20" ht="11.25" customHeight="1">
      <c r="A17" s="18" t="s">
        <v>28</v>
      </c>
      <c r="B17" s="10">
        <v>38731</v>
      </c>
      <c r="C17" s="20">
        <v>116</v>
      </c>
      <c r="D17" s="4">
        <v>58</v>
      </c>
      <c r="E17" s="20">
        <v>133</v>
      </c>
      <c r="F17" s="4">
        <v>35</v>
      </c>
      <c r="G17" s="20">
        <v>129</v>
      </c>
      <c r="H17" s="4">
        <v>31</v>
      </c>
      <c r="I17" s="26">
        <f t="shared" si="0"/>
        <v>502</v>
      </c>
      <c r="J17" s="27"/>
      <c r="K17" s="20">
        <v>19</v>
      </c>
      <c r="L17" s="20">
        <v>2</v>
      </c>
      <c r="M17" s="20"/>
      <c r="N17" s="20">
        <v>9</v>
      </c>
      <c r="O17" s="1">
        <f t="shared" si="1"/>
        <v>30</v>
      </c>
      <c r="P17" s="20"/>
      <c r="Q17" s="21">
        <v>115</v>
      </c>
      <c r="R17" s="21">
        <v>93</v>
      </c>
      <c r="S17" s="15">
        <f t="shared" si="2"/>
        <v>238</v>
      </c>
      <c r="T17" s="16">
        <f>SUM(I17+S17)</f>
        <v>740</v>
      </c>
    </row>
    <row r="18" spans="1:20" ht="11.25" customHeight="1">
      <c r="A18" s="18" t="s">
        <v>29</v>
      </c>
      <c r="B18" s="10">
        <v>38732</v>
      </c>
      <c r="C18" s="1"/>
      <c r="D18" s="4">
        <v>175</v>
      </c>
      <c r="E18" s="1"/>
      <c r="F18" s="4">
        <v>343</v>
      </c>
      <c r="G18" s="1"/>
      <c r="H18" s="4">
        <v>160</v>
      </c>
      <c r="I18" s="26">
        <f t="shared" si="0"/>
        <v>678</v>
      </c>
      <c r="J18" s="27"/>
      <c r="K18" s="1">
        <v>7</v>
      </c>
      <c r="L18" s="1">
        <v>6</v>
      </c>
      <c r="M18" s="1"/>
      <c r="N18" s="1">
        <v>1</v>
      </c>
      <c r="O18" s="1">
        <f t="shared" si="1"/>
        <v>14</v>
      </c>
      <c r="P18" s="1"/>
      <c r="Q18" s="3">
        <v>102</v>
      </c>
      <c r="R18" s="3">
        <v>105</v>
      </c>
      <c r="S18" s="15">
        <f t="shared" si="2"/>
        <v>221</v>
      </c>
      <c r="T18" s="16">
        <f>SUM(I18+S18)</f>
        <v>899</v>
      </c>
    </row>
    <row r="19" spans="1:20" ht="12" customHeight="1">
      <c r="A19" s="18" t="s">
        <v>23</v>
      </c>
      <c r="B19" s="10">
        <v>38733</v>
      </c>
      <c r="C19" s="1">
        <v>68</v>
      </c>
      <c r="D19" s="4">
        <v>20</v>
      </c>
      <c r="E19" s="1">
        <v>85</v>
      </c>
      <c r="F19" s="4">
        <v>21</v>
      </c>
      <c r="G19" s="1">
        <v>82</v>
      </c>
      <c r="H19" s="4">
        <v>22</v>
      </c>
      <c r="I19" s="26">
        <f t="shared" si="0"/>
        <v>298</v>
      </c>
      <c r="J19" s="27"/>
      <c r="K19" s="1">
        <v>2</v>
      </c>
      <c r="L19" s="1">
        <v>2</v>
      </c>
      <c r="M19" s="1"/>
      <c r="N19" s="1">
        <v>6</v>
      </c>
      <c r="O19" s="1">
        <f t="shared" si="1"/>
        <v>10</v>
      </c>
      <c r="P19" s="1">
        <v>67</v>
      </c>
      <c r="Q19" s="3">
        <v>47</v>
      </c>
      <c r="R19" s="3">
        <v>58</v>
      </c>
      <c r="S19" s="15">
        <f t="shared" si="2"/>
        <v>182</v>
      </c>
      <c r="T19" s="16">
        <f t="shared" si="3"/>
        <v>480</v>
      </c>
    </row>
    <row r="20" spans="1:20" ht="11.25" customHeight="1">
      <c r="A20" s="18" t="s">
        <v>24</v>
      </c>
      <c r="B20" s="10">
        <v>38734</v>
      </c>
      <c r="C20" s="1"/>
      <c r="D20" s="4"/>
      <c r="E20" s="1"/>
      <c r="F20" s="4"/>
      <c r="G20" s="1"/>
      <c r="H20" s="4"/>
      <c r="I20" s="26">
        <f t="shared" si="0"/>
        <v>0</v>
      </c>
      <c r="J20" s="27"/>
      <c r="K20" s="1"/>
      <c r="L20" s="1"/>
      <c r="M20" s="1"/>
      <c r="N20" s="1"/>
      <c r="O20" s="1">
        <f t="shared" si="1"/>
        <v>0</v>
      </c>
      <c r="P20" s="1"/>
      <c r="Q20" s="3"/>
      <c r="R20" s="3"/>
      <c r="S20" s="15">
        <f t="shared" si="2"/>
        <v>0</v>
      </c>
      <c r="T20" s="16">
        <f t="shared" si="3"/>
        <v>0</v>
      </c>
    </row>
    <row r="21" spans="1:20" ht="12" customHeight="1">
      <c r="A21" s="18" t="s">
        <v>25</v>
      </c>
      <c r="B21" s="10">
        <v>38735</v>
      </c>
      <c r="C21" s="1">
        <v>62</v>
      </c>
      <c r="D21" s="4">
        <v>37</v>
      </c>
      <c r="E21" s="1">
        <v>59</v>
      </c>
      <c r="F21" s="4">
        <v>14</v>
      </c>
      <c r="G21" s="1">
        <v>60</v>
      </c>
      <c r="H21" s="4">
        <v>39</v>
      </c>
      <c r="I21" s="26">
        <f t="shared" si="0"/>
        <v>271</v>
      </c>
      <c r="J21" s="27"/>
      <c r="K21" s="1">
        <v>7</v>
      </c>
      <c r="L21" s="1"/>
      <c r="M21" s="1"/>
      <c r="N21" s="1"/>
      <c r="O21" s="1">
        <f t="shared" si="1"/>
        <v>7</v>
      </c>
      <c r="P21" s="1">
        <v>119</v>
      </c>
      <c r="Q21" s="3">
        <v>89</v>
      </c>
      <c r="R21" s="3">
        <v>79</v>
      </c>
      <c r="S21" s="15">
        <f t="shared" si="2"/>
        <v>294</v>
      </c>
      <c r="T21" s="16">
        <f t="shared" si="3"/>
        <v>565</v>
      </c>
    </row>
    <row r="22" spans="1:20" ht="12" customHeight="1">
      <c r="A22" s="18" t="s">
        <v>26</v>
      </c>
      <c r="B22" s="10">
        <v>38736</v>
      </c>
      <c r="C22" s="1">
        <v>102</v>
      </c>
      <c r="D22" s="4">
        <v>20</v>
      </c>
      <c r="E22" s="1">
        <v>73</v>
      </c>
      <c r="F22" s="4">
        <v>13</v>
      </c>
      <c r="G22" s="1">
        <v>83</v>
      </c>
      <c r="H22" s="4">
        <v>13</v>
      </c>
      <c r="I22" s="26">
        <f t="shared" si="0"/>
        <v>304</v>
      </c>
      <c r="J22" s="27"/>
      <c r="K22" s="1">
        <v>12</v>
      </c>
      <c r="L22" s="1">
        <v>4</v>
      </c>
      <c r="M22" s="1"/>
      <c r="N22" s="1">
        <v>2</v>
      </c>
      <c r="O22" s="1">
        <f t="shared" si="1"/>
        <v>18</v>
      </c>
      <c r="P22" s="1">
        <v>134</v>
      </c>
      <c r="Q22" s="3">
        <v>73</v>
      </c>
      <c r="R22" s="3">
        <v>85</v>
      </c>
      <c r="S22" s="15">
        <f t="shared" si="2"/>
        <v>310</v>
      </c>
      <c r="T22" s="16">
        <f t="shared" si="3"/>
        <v>614</v>
      </c>
    </row>
    <row r="23" spans="1:20" ht="12" customHeight="1">
      <c r="A23" s="18" t="s">
        <v>27</v>
      </c>
      <c r="B23" s="10">
        <v>38737</v>
      </c>
      <c r="C23" s="1">
        <v>86</v>
      </c>
      <c r="D23" s="4">
        <v>30</v>
      </c>
      <c r="E23" s="1">
        <v>98</v>
      </c>
      <c r="F23" s="4">
        <v>28</v>
      </c>
      <c r="G23" s="20">
        <v>90</v>
      </c>
      <c r="H23" s="4">
        <v>35</v>
      </c>
      <c r="I23" s="26">
        <f t="shared" si="0"/>
        <v>367</v>
      </c>
      <c r="J23" s="27"/>
      <c r="K23" s="1">
        <v>7</v>
      </c>
      <c r="L23" s="1"/>
      <c r="M23" s="1"/>
      <c r="N23" s="1"/>
      <c r="O23" s="1">
        <f t="shared" si="1"/>
        <v>7</v>
      </c>
      <c r="P23" s="1">
        <v>144</v>
      </c>
      <c r="Q23" s="3">
        <v>120</v>
      </c>
      <c r="R23" s="3">
        <v>78</v>
      </c>
      <c r="S23" s="15">
        <f t="shared" si="2"/>
        <v>349</v>
      </c>
      <c r="T23" s="16">
        <f t="shared" si="3"/>
        <v>716</v>
      </c>
    </row>
    <row r="24" spans="1:20" ht="12" customHeight="1">
      <c r="A24" s="18" t="s">
        <v>28</v>
      </c>
      <c r="B24" s="10">
        <v>38738</v>
      </c>
      <c r="C24" s="20">
        <v>195</v>
      </c>
      <c r="D24" s="4">
        <v>79</v>
      </c>
      <c r="E24" s="20">
        <v>184</v>
      </c>
      <c r="F24" s="4">
        <v>45</v>
      </c>
      <c r="G24" s="20">
        <v>110</v>
      </c>
      <c r="H24" s="4">
        <v>38</v>
      </c>
      <c r="I24" s="26">
        <f t="shared" si="0"/>
        <v>651</v>
      </c>
      <c r="J24" s="27"/>
      <c r="K24" s="20">
        <v>11</v>
      </c>
      <c r="L24" s="20">
        <v>5</v>
      </c>
      <c r="M24" s="20"/>
      <c r="N24" s="20">
        <v>3</v>
      </c>
      <c r="O24" s="1">
        <f t="shared" si="1"/>
        <v>19</v>
      </c>
      <c r="P24" s="20">
        <v>26</v>
      </c>
      <c r="Q24" s="21">
        <v>142</v>
      </c>
      <c r="R24" s="21">
        <v>88</v>
      </c>
      <c r="S24" s="15">
        <f t="shared" si="2"/>
        <v>275</v>
      </c>
      <c r="T24" s="16">
        <f>SUM(I24+S24)</f>
        <v>926</v>
      </c>
    </row>
    <row r="25" spans="1:20" ht="12" customHeight="1">
      <c r="A25" s="18" t="s">
        <v>29</v>
      </c>
      <c r="B25" s="10">
        <v>38739</v>
      </c>
      <c r="C25" s="1"/>
      <c r="D25" s="4">
        <v>228</v>
      </c>
      <c r="E25" s="1"/>
      <c r="F25" s="4">
        <v>457</v>
      </c>
      <c r="G25" s="1"/>
      <c r="H25" s="4">
        <v>227</v>
      </c>
      <c r="I25" s="26">
        <f t="shared" si="0"/>
        <v>912</v>
      </c>
      <c r="J25" s="27"/>
      <c r="K25" s="1">
        <v>5</v>
      </c>
      <c r="L25" s="1">
        <v>4</v>
      </c>
      <c r="M25" s="1"/>
      <c r="N25" s="1">
        <v>9</v>
      </c>
      <c r="O25" s="1">
        <f t="shared" si="1"/>
        <v>18</v>
      </c>
      <c r="P25" s="1"/>
      <c r="Q25" s="3">
        <v>146</v>
      </c>
      <c r="R25" s="3">
        <v>117</v>
      </c>
      <c r="S25" s="15">
        <f t="shared" si="2"/>
        <v>281</v>
      </c>
      <c r="T25" s="16">
        <f t="shared" si="3"/>
        <v>1193</v>
      </c>
    </row>
    <row r="26" spans="1:20" ht="12" customHeight="1">
      <c r="A26" s="18" t="s">
        <v>23</v>
      </c>
      <c r="B26" s="10">
        <v>38740</v>
      </c>
      <c r="C26" s="1">
        <v>114</v>
      </c>
      <c r="D26" s="4">
        <v>18</v>
      </c>
      <c r="E26" s="1">
        <v>109</v>
      </c>
      <c r="F26" s="4">
        <v>61</v>
      </c>
      <c r="G26" s="1">
        <v>88</v>
      </c>
      <c r="H26" s="4">
        <v>21</v>
      </c>
      <c r="I26" s="26">
        <f t="shared" si="0"/>
        <v>411</v>
      </c>
      <c r="J26" s="27"/>
      <c r="K26" s="1">
        <v>3</v>
      </c>
      <c r="L26" s="1"/>
      <c r="M26" s="1"/>
      <c r="N26" s="1">
        <v>2</v>
      </c>
      <c r="O26" s="1">
        <f t="shared" si="1"/>
        <v>5</v>
      </c>
      <c r="P26" s="1">
        <v>167</v>
      </c>
      <c r="Q26" s="3">
        <v>178</v>
      </c>
      <c r="R26" s="3">
        <v>67</v>
      </c>
      <c r="S26" s="15">
        <f t="shared" si="2"/>
        <v>417</v>
      </c>
      <c r="T26" s="16">
        <f t="shared" si="3"/>
        <v>828</v>
      </c>
    </row>
    <row r="27" spans="1:20" ht="11.25" customHeight="1">
      <c r="A27" s="18" t="s">
        <v>24</v>
      </c>
      <c r="B27" s="10">
        <v>38741</v>
      </c>
      <c r="C27" s="1"/>
      <c r="D27" s="4"/>
      <c r="E27" s="1"/>
      <c r="F27" s="4"/>
      <c r="G27" s="1"/>
      <c r="H27" s="4"/>
      <c r="I27" s="26">
        <f t="shared" si="0"/>
        <v>0</v>
      </c>
      <c r="J27" s="27"/>
      <c r="K27" s="1"/>
      <c r="L27" s="1"/>
      <c r="M27" s="1"/>
      <c r="N27" s="1"/>
      <c r="O27" s="1">
        <f t="shared" si="1"/>
        <v>0</v>
      </c>
      <c r="P27" s="1"/>
      <c r="Q27" s="3"/>
      <c r="R27" s="3"/>
      <c r="S27" s="15">
        <f t="shared" si="2"/>
        <v>0</v>
      </c>
      <c r="T27" s="16">
        <f t="shared" si="3"/>
        <v>0</v>
      </c>
    </row>
    <row r="28" spans="1:20" ht="12" customHeight="1">
      <c r="A28" s="18" t="s">
        <v>25</v>
      </c>
      <c r="B28" s="10">
        <v>38742</v>
      </c>
      <c r="C28" s="1">
        <v>67</v>
      </c>
      <c r="D28" s="4">
        <v>44</v>
      </c>
      <c r="E28" s="1">
        <v>106</v>
      </c>
      <c r="F28" s="4">
        <v>25</v>
      </c>
      <c r="G28" s="1">
        <v>97</v>
      </c>
      <c r="H28" s="4">
        <v>49</v>
      </c>
      <c r="I28" s="26">
        <f t="shared" si="0"/>
        <v>388</v>
      </c>
      <c r="J28" s="27"/>
      <c r="K28" s="1">
        <v>11</v>
      </c>
      <c r="L28" s="1"/>
      <c r="M28" s="1"/>
      <c r="N28" s="1">
        <v>1</v>
      </c>
      <c r="O28" s="1">
        <f t="shared" si="1"/>
        <v>12</v>
      </c>
      <c r="P28" s="1">
        <v>125</v>
      </c>
      <c r="Q28" s="3">
        <v>74</v>
      </c>
      <c r="R28" s="3">
        <v>72</v>
      </c>
      <c r="S28" s="15">
        <f t="shared" si="2"/>
        <v>283</v>
      </c>
      <c r="T28" s="16">
        <f t="shared" si="3"/>
        <v>671</v>
      </c>
    </row>
    <row r="29" spans="1:20" ht="12" customHeight="1">
      <c r="A29" s="18" t="s">
        <v>26</v>
      </c>
      <c r="B29" s="10">
        <v>38743</v>
      </c>
      <c r="C29" s="1">
        <v>75</v>
      </c>
      <c r="D29" s="4">
        <v>20</v>
      </c>
      <c r="E29" s="1">
        <v>97</v>
      </c>
      <c r="F29" s="4">
        <v>7</v>
      </c>
      <c r="G29" s="1">
        <v>83</v>
      </c>
      <c r="H29" s="4">
        <v>33</v>
      </c>
      <c r="I29" s="26">
        <f t="shared" si="0"/>
        <v>315</v>
      </c>
      <c r="J29" s="27"/>
      <c r="K29" s="1">
        <v>7</v>
      </c>
      <c r="L29" s="1">
        <v>36</v>
      </c>
      <c r="M29" s="1"/>
      <c r="N29" s="1">
        <v>6</v>
      </c>
      <c r="O29" s="1">
        <f t="shared" si="1"/>
        <v>49</v>
      </c>
      <c r="P29" s="1">
        <v>178</v>
      </c>
      <c r="Q29" s="3">
        <v>130</v>
      </c>
      <c r="R29" s="3">
        <v>61</v>
      </c>
      <c r="S29" s="15">
        <f t="shared" si="2"/>
        <v>418</v>
      </c>
      <c r="T29" s="16">
        <f t="shared" si="3"/>
        <v>733</v>
      </c>
    </row>
    <row r="30" spans="1:20" ht="12" customHeight="1">
      <c r="A30" s="18" t="s">
        <v>27</v>
      </c>
      <c r="B30" s="10">
        <v>38744</v>
      </c>
      <c r="C30" s="1">
        <v>68</v>
      </c>
      <c r="D30" s="4">
        <v>42</v>
      </c>
      <c r="E30" s="1">
        <v>125</v>
      </c>
      <c r="F30" s="4">
        <v>38</v>
      </c>
      <c r="G30" s="1">
        <v>105</v>
      </c>
      <c r="H30" s="4">
        <v>37</v>
      </c>
      <c r="I30" s="26">
        <f t="shared" si="0"/>
        <v>415</v>
      </c>
      <c r="J30" s="27"/>
      <c r="K30" s="1">
        <v>16</v>
      </c>
      <c r="L30" s="1">
        <v>4</v>
      </c>
      <c r="M30" s="1"/>
      <c r="N30" s="1">
        <v>3</v>
      </c>
      <c r="O30" s="1">
        <f t="shared" si="1"/>
        <v>23</v>
      </c>
      <c r="P30" s="1">
        <v>189</v>
      </c>
      <c r="Q30" s="3">
        <v>95</v>
      </c>
      <c r="R30" s="3">
        <v>74</v>
      </c>
      <c r="S30" s="15">
        <f t="shared" si="2"/>
        <v>381</v>
      </c>
      <c r="T30" s="16">
        <f t="shared" si="3"/>
        <v>796</v>
      </c>
    </row>
    <row r="31" spans="1:20" ht="12" customHeight="1">
      <c r="A31" s="18" t="s">
        <v>28</v>
      </c>
      <c r="B31" s="10">
        <v>38745</v>
      </c>
      <c r="C31" s="20">
        <v>222</v>
      </c>
      <c r="D31" s="4">
        <v>74</v>
      </c>
      <c r="E31" s="20">
        <v>227</v>
      </c>
      <c r="F31" s="4">
        <v>62</v>
      </c>
      <c r="G31" s="20">
        <v>161</v>
      </c>
      <c r="H31" s="4">
        <v>55</v>
      </c>
      <c r="I31" s="26">
        <f t="shared" si="0"/>
        <v>801</v>
      </c>
      <c r="J31" s="27"/>
      <c r="K31" s="20">
        <v>10</v>
      </c>
      <c r="L31" s="20">
        <v>10</v>
      </c>
      <c r="M31" s="20"/>
      <c r="N31" s="20">
        <v>4</v>
      </c>
      <c r="O31" s="1">
        <f t="shared" si="1"/>
        <v>24</v>
      </c>
      <c r="P31" s="20"/>
      <c r="Q31" s="21">
        <v>182</v>
      </c>
      <c r="R31" s="21">
        <v>146</v>
      </c>
      <c r="S31" s="15">
        <f t="shared" si="2"/>
        <v>352</v>
      </c>
      <c r="T31" s="16">
        <f>SUM(I31+S31)</f>
        <v>1153</v>
      </c>
    </row>
    <row r="32" spans="1:20" ht="12" customHeight="1">
      <c r="A32" s="18" t="s">
        <v>29</v>
      </c>
      <c r="B32" s="10">
        <v>38746</v>
      </c>
      <c r="C32" s="1"/>
      <c r="D32" s="4">
        <v>223</v>
      </c>
      <c r="E32" s="1"/>
      <c r="F32" s="4">
        <v>444</v>
      </c>
      <c r="G32" s="1"/>
      <c r="H32" s="4">
        <v>361</v>
      </c>
      <c r="I32" s="26">
        <f t="shared" si="0"/>
        <v>1028</v>
      </c>
      <c r="J32" s="27"/>
      <c r="K32" s="1">
        <v>13</v>
      </c>
      <c r="L32" s="1">
        <v>9</v>
      </c>
      <c r="M32" s="1"/>
      <c r="N32" s="1">
        <v>14</v>
      </c>
      <c r="O32" s="1">
        <f t="shared" si="1"/>
        <v>36</v>
      </c>
      <c r="P32" s="1"/>
      <c r="Q32" s="3">
        <v>168</v>
      </c>
      <c r="R32" s="3">
        <v>198</v>
      </c>
      <c r="S32" s="15">
        <f t="shared" si="2"/>
        <v>402</v>
      </c>
      <c r="T32" s="16">
        <f t="shared" si="3"/>
        <v>1430</v>
      </c>
    </row>
    <row r="33" spans="1:20" ht="12" customHeight="1">
      <c r="A33" s="18" t="s">
        <v>23</v>
      </c>
      <c r="B33" s="10">
        <v>38747</v>
      </c>
      <c r="C33" s="1">
        <v>124</v>
      </c>
      <c r="D33" s="4">
        <v>42</v>
      </c>
      <c r="E33" s="1">
        <v>154</v>
      </c>
      <c r="F33" s="4">
        <v>21</v>
      </c>
      <c r="G33" s="1">
        <v>151</v>
      </c>
      <c r="H33" s="4">
        <v>44</v>
      </c>
      <c r="I33" s="26">
        <f t="shared" si="0"/>
        <v>536</v>
      </c>
      <c r="J33" s="27"/>
      <c r="K33" s="1"/>
      <c r="L33" s="1"/>
      <c r="M33" s="1"/>
      <c r="N33" s="1">
        <v>4</v>
      </c>
      <c r="O33" s="1">
        <f t="shared" si="1"/>
        <v>4</v>
      </c>
      <c r="P33" s="1">
        <v>151</v>
      </c>
      <c r="Q33" s="3">
        <v>91</v>
      </c>
      <c r="R33" s="3">
        <v>113</v>
      </c>
      <c r="S33" s="15">
        <f t="shared" si="2"/>
        <v>359</v>
      </c>
      <c r="T33" s="16">
        <f t="shared" si="3"/>
        <v>895</v>
      </c>
    </row>
    <row r="34" spans="1:20" ht="12" customHeight="1">
      <c r="A34" s="18" t="s">
        <v>24</v>
      </c>
      <c r="B34" s="10">
        <v>38748</v>
      </c>
      <c r="C34" s="1"/>
      <c r="D34" s="4"/>
      <c r="E34" s="1"/>
      <c r="F34" s="4"/>
      <c r="G34" s="1"/>
      <c r="H34" s="4"/>
      <c r="I34" s="26">
        <f t="shared" si="0"/>
        <v>0</v>
      </c>
      <c r="J34" s="27"/>
      <c r="K34" s="1"/>
      <c r="L34" s="1"/>
      <c r="M34" s="1"/>
      <c r="N34" s="1"/>
      <c r="O34" s="1">
        <f t="shared" si="1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2169</v>
      </c>
      <c r="D36" s="11">
        <f t="shared" si="4"/>
        <v>1616</v>
      </c>
      <c r="E36" s="11">
        <f t="shared" si="4"/>
        <v>2660</v>
      </c>
      <c r="F36" s="11">
        <f t="shared" si="4"/>
        <v>2404</v>
      </c>
      <c r="G36" s="11">
        <f t="shared" si="4"/>
        <v>3026</v>
      </c>
      <c r="H36" s="11">
        <f t="shared" si="4"/>
        <v>2305</v>
      </c>
      <c r="I36" s="30">
        <f>SUM(C36:H36)</f>
        <v>14180</v>
      </c>
      <c r="J36" s="31"/>
      <c r="K36" s="11">
        <f>SUM(K5:K35)</f>
        <v>272</v>
      </c>
      <c r="L36" s="11">
        <f>SUM(L5:L35)</f>
        <v>265</v>
      </c>
      <c r="M36" s="11">
        <f>SUM(M5:M35)</f>
        <v>0</v>
      </c>
      <c r="N36" s="11">
        <f>SUM(N5:N35)</f>
        <v>179</v>
      </c>
      <c r="O36" s="4">
        <f t="shared" si="1"/>
        <v>716</v>
      </c>
      <c r="P36" s="11">
        <f>SUM(P5:P35)</f>
        <v>2538</v>
      </c>
      <c r="Q36" s="11">
        <f>SUM(Q5:Q35)</f>
        <v>2842</v>
      </c>
      <c r="R36" s="11">
        <f>SUM(R5:R35)</f>
        <v>2709</v>
      </c>
      <c r="S36" s="25">
        <f t="shared" si="2"/>
        <v>8805</v>
      </c>
      <c r="T36" s="17">
        <f>SUM(I36+S36)</f>
        <v>22985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5.7109375" style="0" customWidth="1"/>
    <col min="14" max="14" width="4.140625" style="0" customWidth="1"/>
    <col min="15" max="15" width="5.00390625" style="0" customWidth="1"/>
    <col min="16" max="16" width="4.8515625" style="0" customWidth="1"/>
    <col min="17" max="17" width="5.28125" style="0" customWidth="1"/>
    <col min="18" max="18" width="5.00390625" style="0" customWidth="1"/>
    <col min="19" max="19" width="7.140625" style="0" customWidth="1"/>
    <col min="20" max="20" width="11.0039062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38838</v>
      </c>
      <c r="B2" s="33" t="s">
        <v>45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35</v>
      </c>
      <c r="B5" s="10">
        <v>38840</v>
      </c>
      <c r="C5" s="1">
        <v>106</v>
      </c>
      <c r="D5" s="4">
        <v>43</v>
      </c>
      <c r="E5" s="1">
        <v>119</v>
      </c>
      <c r="F5" s="4">
        <v>21</v>
      </c>
      <c r="G5" s="1">
        <v>123</v>
      </c>
      <c r="H5" s="4">
        <v>59</v>
      </c>
      <c r="I5" s="26">
        <f>SUM(C5:H5)</f>
        <v>471</v>
      </c>
      <c r="J5" s="27"/>
      <c r="K5" s="1">
        <v>19</v>
      </c>
      <c r="L5" s="1">
        <v>2</v>
      </c>
      <c r="M5" s="1"/>
      <c r="N5" s="1">
        <v>3</v>
      </c>
      <c r="O5" s="1">
        <f>SUM(K5:N5)</f>
        <v>24</v>
      </c>
      <c r="P5" s="1">
        <v>48</v>
      </c>
      <c r="Q5" s="3">
        <v>74</v>
      </c>
      <c r="R5" s="3">
        <v>80</v>
      </c>
      <c r="S5" s="15">
        <f>SUM(O5:R5)</f>
        <v>226</v>
      </c>
      <c r="T5" s="16">
        <f>SUM(I5+S5)</f>
        <v>697</v>
      </c>
    </row>
    <row r="6" spans="1:20" ht="12" customHeight="1">
      <c r="A6" s="18" t="s">
        <v>36</v>
      </c>
      <c r="B6" s="10">
        <v>38841</v>
      </c>
      <c r="C6" s="1">
        <v>90</v>
      </c>
      <c r="D6" s="4">
        <v>56</v>
      </c>
      <c r="E6" s="1">
        <v>109</v>
      </c>
      <c r="F6" s="4">
        <v>20</v>
      </c>
      <c r="G6" s="1">
        <v>145</v>
      </c>
      <c r="H6" s="4">
        <v>46</v>
      </c>
      <c r="I6" s="26">
        <f aca="true" t="shared" si="0" ref="I6:I35">SUM(C6:H6)</f>
        <v>466</v>
      </c>
      <c r="J6" s="27"/>
      <c r="K6" s="1">
        <v>11</v>
      </c>
      <c r="L6" s="1"/>
      <c r="M6" s="1"/>
      <c r="N6" s="1">
        <v>4</v>
      </c>
      <c r="O6" s="1">
        <f aca="true" t="shared" si="1" ref="O6:O36">SUM(K6:N6)</f>
        <v>15</v>
      </c>
      <c r="P6" s="1">
        <v>245</v>
      </c>
      <c r="Q6" s="3">
        <v>92</v>
      </c>
      <c r="R6" s="3">
        <v>73</v>
      </c>
      <c r="S6" s="15">
        <f aca="true" t="shared" si="2" ref="S6:S36">SUM(O6:R6)</f>
        <v>425</v>
      </c>
      <c r="T6" s="16">
        <f>SUM(I6+S6)</f>
        <v>891</v>
      </c>
    </row>
    <row r="7" spans="1:20" ht="12" customHeight="1">
      <c r="A7" s="18" t="s">
        <v>37</v>
      </c>
      <c r="B7" s="10">
        <v>38842</v>
      </c>
      <c r="C7" s="1">
        <v>74</v>
      </c>
      <c r="D7" s="4">
        <v>36</v>
      </c>
      <c r="E7" s="1">
        <v>95</v>
      </c>
      <c r="F7" s="4">
        <v>22</v>
      </c>
      <c r="G7" s="1">
        <v>144</v>
      </c>
      <c r="H7" s="4">
        <v>38</v>
      </c>
      <c r="I7" s="26">
        <f t="shared" si="0"/>
        <v>409</v>
      </c>
      <c r="J7" s="27"/>
      <c r="K7" s="1">
        <v>11</v>
      </c>
      <c r="L7" s="1">
        <v>4</v>
      </c>
      <c r="M7" s="1"/>
      <c r="N7" s="1">
        <v>5</v>
      </c>
      <c r="O7" s="1">
        <f t="shared" si="1"/>
        <v>20</v>
      </c>
      <c r="P7" s="1">
        <v>131</v>
      </c>
      <c r="Q7" s="3">
        <v>75</v>
      </c>
      <c r="R7" s="3">
        <v>99</v>
      </c>
      <c r="S7" s="15">
        <f t="shared" si="2"/>
        <v>325</v>
      </c>
      <c r="T7" s="16">
        <f aca="true" t="shared" si="3" ref="T7:T34">SUM(I7+S7)</f>
        <v>734</v>
      </c>
    </row>
    <row r="8" spans="1:20" ht="12" customHeight="1">
      <c r="A8" s="18" t="s">
        <v>38</v>
      </c>
      <c r="B8" s="10">
        <v>38843</v>
      </c>
      <c r="C8" s="1">
        <v>111</v>
      </c>
      <c r="D8" s="4">
        <v>35</v>
      </c>
      <c r="E8" s="1">
        <v>145</v>
      </c>
      <c r="F8" s="4">
        <v>39</v>
      </c>
      <c r="G8" s="1">
        <v>215</v>
      </c>
      <c r="H8" s="4">
        <v>80</v>
      </c>
      <c r="I8" s="26">
        <f t="shared" si="0"/>
        <v>625</v>
      </c>
      <c r="J8" s="27"/>
      <c r="K8" s="1">
        <v>12</v>
      </c>
      <c r="L8" s="1">
        <v>5</v>
      </c>
      <c r="M8" s="1">
        <v>2</v>
      </c>
      <c r="N8" s="1">
        <v>7</v>
      </c>
      <c r="O8" s="1">
        <f t="shared" si="1"/>
        <v>26</v>
      </c>
      <c r="P8" s="1"/>
      <c r="Q8" s="3">
        <v>168</v>
      </c>
      <c r="R8" s="3">
        <v>136</v>
      </c>
      <c r="S8" s="15">
        <f t="shared" si="2"/>
        <v>330</v>
      </c>
      <c r="T8" s="16">
        <f t="shared" si="3"/>
        <v>955</v>
      </c>
    </row>
    <row r="9" spans="1:20" ht="12" customHeight="1">
      <c r="A9" s="18" t="s">
        <v>39</v>
      </c>
      <c r="B9" s="10">
        <v>38844</v>
      </c>
      <c r="C9" s="1"/>
      <c r="D9" s="4"/>
      <c r="E9" s="1"/>
      <c r="F9" s="4"/>
      <c r="G9" s="1"/>
      <c r="H9" s="4">
        <v>1132</v>
      </c>
      <c r="I9" s="26">
        <f t="shared" si="0"/>
        <v>1132</v>
      </c>
      <c r="J9" s="27"/>
      <c r="K9" s="1"/>
      <c r="L9" s="1">
        <v>3</v>
      </c>
      <c r="M9" s="1"/>
      <c r="N9" s="1">
        <v>10</v>
      </c>
      <c r="O9" s="1">
        <f t="shared" si="1"/>
        <v>13</v>
      </c>
      <c r="P9" s="1"/>
      <c r="Q9" s="3">
        <v>1954</v>
      </c>
      <c r="R9" s="3">
        <v>238</v>
      </c>
      <c r="S9" s="15">
        <f t="shared" si="2"/>
        <v>2205</v>
      </c>
      <c r="T9" s="16">
        <f t="shared" si="3"/>
        <v>3337</v>
      </c>
    </row>
    <row r="10" spans="1:20" ht="12" customHeight="1">
      <c r="A10" s="18" t="s">
        <v>40</v>
      </c>
      <c r="B10" s="10">
        <v>38845</v>
      </c>
      <c r="C10" s="20">
        <v>216</v>
      </c>
      <c r="D10" s="4">
        <v>68</v>
      </c>
      <c r="E10" s="20">
        <v>265</v>
      </c>
      <c r="F10" s="4">
        <v>65</v>
      </c>
      <c r="G10" s="20">
        <v>382</v>
      </c>
      <c r="H10" s="4">
        <v>152</v>
      </c>
      <c r="I10" s="26">
        <f t="shared" si="0"/>
        <v>1148</v>
      </c>
      <c r="J10" s="27"/>
      <c r="K10" s="20">
        <v>5</v>
      </c>
      <c r="L10" s="20">
        <v>9</v>
      </c>
      <c r="M10" s="20"/>
      <c r="N10" s="20">
        <v>4</v>
      </c>
      <c r="O10" s="1">
        <f t="shared" si="1"/>
        <v>18</v>
      </c>
      <c r="P10" s="20"/>
      <c r="Q10" s="21">
        <v>158</v>
      </c>
      <c r="R10" s="21">
        <v>196</v>
      </c>
      <c r="S10" s="15">
        <f t="shared" si="2"/>
        <v>372</v>
      </c>
      <c r="T10" s="16">
        <f t="shared" si="3"/>
        <v>1520</v>
      </c>
    </row>
    <row r="11" spans="1:20" ht="12" customHeight="1">
      <c r="A11" s="18" t="s">
        <v>41</v>
      </c>
      <c r="B11" s="10">
        <v>38846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35</v>
      </c>
      <c r="B12" s="10">
        <v>38847</v>
      </c>
      <c r="C12" s="1">
        <v>68</v>
      </c>
      <c r="D12" s="4">
        <v>15</v>
      </c>
      <c r="E12" s="1">
        <v>116</v>
      </c>
      <c r="F12" s="4">
        <v>27</v>
      </c>
      <c r="G12" s="1">
        <v>201</v>
      </c>
      <c r="H12" s="4">
        <v>50</v>
      </c>
      <c r="I12" s="26">
        <f t="shared" si="0"/>
        <v>477</v>
      </c>
      <c r="J12" s="27"/>
      <c r="K12" s="1">
        <v>7</v>
      </c>
      <c r="L12" s="1">
        <v>2</v>
      </c>
      <c r="M12" s="1"/>
      <c r="N12" s="1">
        <v>5</v>
      </c>
      <c r="O12" s="1">
        <f t="shared" si="1"/>
        <v>14</v>
      </c>
      <c r="P12" s="1"/>
      <c r="Q12" s="3">
        <v>61</v>
      </c>
      <c r="R12" s="3">
        <v>81</v>
      </c>
      <c r="S12" s="15">
        <f t="shared" si="2"/>
        <v>156</v>
      </c>
      <c r="T12" s="16">
        <f t="shared" si="3"/>
        <v>633</v>
      </c>
    </row>
    <row r="13" spans="1:20" ht="12" customHeight="1">
      <c r="A13" s="18" t="s">
        <v>36</v>
      </c>
      <c r="B13" s="10">
        <v>38848</v>
      </c>
      <c r="C13" s="1">
        <v>73</v>
      </c>
      <c r="D13" s="4">
        <v>23</v>
      </c>
      <c r="E13" s="1">
        <v>64</v>
      </c>
      <c r="F13" s="4">
        <v>6</v>
      </c>
      <c r="G13" s="1">
        <v>169</v>
      </c>
      <c r="H13" s="4">
        <v>72</v>
      </c>
      <c r="I13" s="26">
        <f t="shared" si="0"/>
        <v>407</v>
      </c>
      <c r="J13" s="27"/>
      <c r="K13" s="1">
        <v>16</v>
      </c>
      <c r="L13" s="1">
        <v>2</v>
      </c>
      <c r="M13" s="1"/>
      <c r="N13" s="1">
        <v>10</v>
      </c>
      <c r="O13" s="1">
        <f t="shared" si="1"/>
        <v>28</v>
      </c>
      <c r="P13" s="1">
        <v>134</v>
      </c>
      <c r="Q13" s="3">
        <v>80</v>
      </c>
      <c r="R13" s="3">
        <v>82</v>
      </c>
      <c r="S13" s="15">
        <f t="shared" si="2"/>
        <v>324</v>
      </c>
      <c r="T13" s="16">
        <f t="shared" si="3"/>
        <v>731</v>
      </c>
    </row>
    <row r="14" spans="1:20" ht="12" customHeight="1">
      <c r="A14" s="18" t="s">
        <v>37</v>
      </c>
      <c r="B14" s="10">
        <v>38849</v>
      </c>
      <c r="C14" s="1">
        <v>57</v>
      </c>
      <c r="D14" s="4">
        <v>21</v>
      </c>
      <c r="E14" s="1">
        <v>98</v>
      </c>
      <c r="F14" s="4">
        <v>14</v>
      </c>
      <c r="G14" s="1">
        <v>153</v>
      </c>
      <c r="H14" s="4">
        <v>53</v>
      </c>
      <c r="I14" s="26">
        <f t="shared" si="0"/>
        <v>396</v>
      </c>
      <c r="J14" s="27"/>
      <c r="K14" s="1">
        <v>19</v>
      </c>
      <c r="L14" s="1">
        <v>2</v>
      </c>
      <c r="M14" s="1"/>
      <c r="N14" s="1"/>
      <c r="O14" s="1">
        <f t="shared" si="1"/>
        <v>21</v>
      </c>
      <c r="P14" s="1">
        <v>210</v>
      </c>
      <c r="Q14" s="3">
        <v>44</v>
      </c>
      <c r="R14" s="3">
        <v>52</v>
      </c>
      <c r="S14" s="15">
        <f t="shared" si="2"/>
        <v>327</v>
      </c>
      <c r="T14" s="16">
        <f t="shared" si="3"/>
        <v>723</v>
      </c>
    </row>
    <row r="15" spans="1:20" ht="12" customHeight="1">
      <c r="A15" s="18" t="s">
        <v>38</v>
      </c>
      <c r="B15" s="10">
        <v>38850</v>
      </c>
      <c r="C15" s="1">
        <v>114</v>
      </c>
      <c r="D15" s="4">
        <v>49</v>
      </c>
      <c r="E15" s="1">
        <v>119</v>
      </c>
      <c r="F15" s="4">
        <v>26</v>
      </c>
      <c r="G15" s="1">
        <v>230</v>
      </c>
      <c r="H15" s="4">
        <v>99</v>
      </c>
      <c r="I15" s="26">
        <f t="shared" si="0"/>
        <v>637</v>
      </c>
      <c r="J15" s="27"/>
      <c r="K15" s="1">
        <v>14</v>
      </c>
      <c r="L15" s="1">
        <v>19</v>
      </c>
      <c r="M15" s="1"/>
      <c r="N15" s="1">
        <v>13</v>
      </c>
      <c r="O15" s="1">
        <f t="shared" si="1"/>
        <v>46</v>
      </c>
      <c r="P15" s="1">
        <v>34</v>
      </c>
      <c r="Q15" s="3">
        <v>77</v>
      </c>
      <c r="R15" s="3">
        <v>110</v>
      </c>
      <c r="S15" s="15">
        <f t="shared" si="2"/>
        <v>267</v>
      </c>
      <c r="T15" s="16">
        <f t="shared" si="3"/>
        <v>904</v>
      </c>
    </row>
    <row r="16" spans="1:20" ht="11.25" customHeight="1">
      <c r="A16" s="18" t="s">
        <v>39</v>
      </c>
      <c r="B16" s="10">
        <v>38851</v>
      </c>
      <c r="C16" s="1"/>
      <c r="D16" s="4">
        <v>129</v>
      </c>
      <c r="E16" s="1"/>
      <c r="F16" s="4">
        <v>326</v>
      </c>
      <c r="G16" s="1"/>
      <c r="H16" s="4">
        <v>396</v>
      </c>
      <c r="I16" s="26">
        <f t="shared" si="0"/>
        <v>851</v>
      </c>
      <c r="J16" s="27"/>
      <c r="K16" s="1">
        <v>16</v>
      </c>
      <c r="L16" s="1">
        <v>5</v>
      </c>
      <c r="M16" s="1"/>
      <c r="N16" s="1">
        <v>7</v>
      </c>
      <c r="O16" s="1">
        <f t="shared" si="1"/>
        <v>28</v>
      </c>
      <c r="P16" s="1"/>
      <c r="Q16" s="3">
        <v>105</v>
      </c>
      <c r="R16" s="3">
        <v>180</v>
      </c>
      <c r="S16" s="15">
        <f t="shared" si="2"/>
        <v>313</v>
      </c>
      <c r="T16" s="16">
        <f t="shared" si="3"/>
        <v>1164</v>
      </c>
    </row>
    <row r="17" spans="1:20" ht="11.25" customHeight="1">
      <c r="A17" s="18" t="s">
        <v>40</v>
      </c>
      <c r="B17" s="10">
        <v>38852</v>
      </c>
      <c r="C17" s="20">
        <v>75</v>
      </c>
      <c r="D17" s="4">
        <v>22</v>
      </c>
      <c r="E17" s="20">
        <v>130</v>
      </c>
      <c r="F17" s="4">
        <v>20</v>
      </c>
      <c r="G17" s="20">
        <v>155</v>
      </c>
      <c r="H17" s="4">
        <v>91</v>
      </c>
      <c r="I17" s="26">
        <f t="shared" si="0"/>
        <v>493</v>
      </c>
      <c r="J17" s="27"/>
      <c r="K17" s="20">
        <v>17</v>
      </c>
      <c r="L17" s="20">
        <v>2</v>
      </c>
      <c r="M17" s="20"/>
      <c r="N17" s="20"/>
      <c r="O17" s="1">
        <f t="shared" si="1"/>
        <v>19</v>
      </c>
      <c r="P17" s="20">
        <v>88</v>
      </c>
      <c r="Q17" s="21">
        <v>68</v>
      </c>
      <c r="R17" s="21">
        <v>87</v>
      </c>
      <c r="S17" s="15">
        <f t="shared" si="2"/>
        <v>262</v>
      </c>
      <c r="T17" s="16">
        <f>SUM(I17+S17)</f>
        <v>755</v>
      </c>
    </row>
    <row r="18" spans="1:20" ht="11.25" customHeight="1">
      <c r="A18" s="18" t="s">
        <v>41</v>
      </c>
      <c r="B18" s="10">
        <v>38853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35</v>
      </c>
      <c r="B19" s="10">
        <v>38854</v>
      </c>
      <c r="C19" s="1">
        <v>54</v>
      </c>
      <c r="D19" s="4">
        <v>15</v>
      </c>
      <c r="E19" s="1">
        <v>120</v>
      </c>
      <c r="F19" s="4">
        <v>17</v>
      </c>
      <c r="G19" s="1">
        <v>133</v>
      </c>
      <c r="H19" s="4">
        <v>31</v>
      </c>
      <c r="I19" s="26">
        <f t="shared" si="0"/>
        <v>370</v>
      </c>
      <c r="J19" s="27"/>
      <c r="K19" s="1">
        <v>22</v>
      </c>
      <c r="L19" s="1">
        <v>2</v>
      </c>
      <c r="M19" s="1">
        <v>2</v>
      </c>
      <c r="N19" s="1">
        <v>1</v>
      </c>
      <c r="O19" s="1">
        <f t="shared" si="1"/>
        <v>27</v>
      </c>
      <c r="P19" s="1">
        <v>51</v>
      </c>
      <c r="Q19" s="3">
        <v>37</v>
      </c>
      <c r="R19" s="3">
        <v>88</v>
      </c>
      <c r="S19" s="15">
        <f t="shared" si="2"/>
        <v>203</v>
      </c>
      <c r="T19" s="16">
        <f t="shared" si="3"/>
        <v>573</v>
      </c>
    </row>
    <row r="20" spans="1:20" ht="11.25" customHeight="1">
      <c r="A20" s="18" t="s">
        <v>36</v>
      </c>
      <c r="B20" s="10">
        <v>38855</v>
      </c>
      <c r="C20" s="1">
        <v>71</v>
      </c>
      <c r="D20" s="4">
        <v>38</v>
      </c>
      <c r="E20" s="1">
        <v>74</v>
      </c>
      <c r="F20" s="4">
        <v>18</v>
      </c>
      <c r="G20" s="1">
        <v>143</v>
      </c>
      <c r="H20" s="4">
        <v>47</v>
      </c>
      <c r="I20" s="26">
        <f t="shared" si="0"/>
        <v>391</v>
      </c>
      <c r="J20" s="27"/>
      <c r="K20" s="1">
        <v>10</v>
      </c>
      <c r="L20" s="1">
        <v>2</v>
      </c>
      <c r="M20" s="1"/>
      <c r="N20" s="1">
        <v>7</v>
      </c>
      <c r="O20" s="1">
        <f t="shared" si="1"/>
        <v>19</v>
      </c>
      <c r="P20" s="1">
        <v>220</v>
      </c>
      <c r="Q20" s="3">
        <v>47</v>
      </c>
      <c r="R20" s="3">
        <v>85</v>
      </c>
      <c r="S20" s="15">
        <f t="shared" si="2"/>
        <v>371</v>
      </c>
      <c r="T20" s="16">
        <f t="shared" si="3"/>
        <v>762</v>
      </c>
    </row>
    <row r="21" spans="1:20" ht="12" customHeight="1">
      <c r="A21" s="18" t="s">
        <v>37</v>
      </c>
      <c r="B21" s="10">
        <v>38856</v>
      </c>
      <c r="C21" s="1">
        <v>92</v>
      </c>
      <c r="D21" s="4">
        <v>17</v>
      </c>
      <c r="E21" s="1">
        <v>113</v>
      </c>
      <c r="F21" s="4">
        <v>27</v>
      </c>
      <c r="G21" s="1">
        <v>170</v>
      </c>
      <c r="H21" s="4">
        <v>88</v>
      </c>
      <c r="I21" s="26">
        <f t="shared" si="0"/>
        <v>507</v>
      </c>
      <c r="J21" s="27"/>
      <c r="K21" s="1">
        <v>9</v>
      </c>
      <c r="L21" s="1"/>
      <c r="M21" s="1"/>
      <c r="N21" s="1">
        <v>2</v>
      </c>
      <c r="O21" s="1">
        <f t="shared" si="1"/>
        <v>11</v>
      </c>
      <c r="P21" s="1">
        <v>158</v>
      </c>
      <c r="Q21" s="3">
        <v>44</v>
      </c>
      <c r="R21" s="3">
        <v>89</v>
      </c>
      <c r="S21" s="15">
        <f t="shared" si="2"/>
        <v>302</v>
      </c>
      <c r="T21" s="16">
        <f t="shared" si="3"/>
        <v>809</v>
      </c>
    </row>
    <row r="22" spans="1:20" ht="12" customHeight="1">
      <c r="A22" s="18" t="s">
        <v>38</v>
      </c>
      <c r="B22" s="10">
        <v>38857</v>
      </c>
      <c r="C22" s="1">
        <v>117</v>
      </c>
      <c r="D22" s="4">
        <v>39</v>
      </c>
      <c r="E22" s="1">
        <v>181</v>
      </c>
      <c r="F22" s="4">
        <v>37</v>
      </c>
      <c r="G22" s="1">
        <v>193</v>
      </c>
      <c r="H22" s="4">
        <v>80</v>
      </c>
      <c r="I22" s="26">
        <f t="shared" si="0"/>
        <v>647</v>
      </c>
      <c r="J22" s="27"/>
      <c r="K22" s="1">
        <v>35</v>
      </c>
      <c r="L22" s="1">
        <v>2</v>
      </c>
      <c r="M22" s="1"/>
      <c r="N22" s="1">
        <v>9</v>
      </c>
      <c r="O22" s="1">
        <f t="shared" si="1"/>
        <v>46</v>
      </c>
      <c r="P22" s="1"/>
      <c r="Q22" s="3">
        <v>3735</v>
      </c>
      <c r="R22" s="3">
        <v>77</v>
      </c>
      <c r="S22" s="15">
        <f t="shared" si="2"/>
        <v>3858</v>
      </c>
      <c r="T22" s="16">
        <f t="shared" si="3"/>
        <v>4505</v>
      </c>
    </row>
    <row r="23" spans="1:20" ht="12" customHeight="1">
      <c r="A23" s="18" t="s">
        <v>39</v>
      </c>
      <c r="B23" s="10">
        <v>38858</v>
      </c>
      <c r="C23" s="1"/>
      <c r="D23" s="4">
        <v>131</v>
      </c>
      <c r="E23" s="1"/>
      <c r="F23" s="4">
        <v>455</v>
      </c>
      <c r="G23" s="20"/>
      <c r="H23" s="4">
        <v>378</v>
      </c>
      <c r="I23" s="26">
        <f t="shared" si="0"/>
        <v>964</v>
      </c>
      <c r="J23" s="27"/>
      <c r="K23" s="1">
        <v>7</v>
      </c>
      <c r="L23" s="1"/>
      <c r="M23" s="1"/>
      <c r="N23" s="1">
        <v>7</v>
      </c>
      <c r="O23" s="1">
        <f t="shared" si="1"/>
        <v>14</v>
      </c>
      <c r="P23" s="1"/>
      <c r="Q23" s="3">
        <v>145</v>
      </c>
      <c r="R23" s="3">
        <v>148</v>
      </c>
      <c r="S23" s="15">
        <f t="shared" si="2"/>
        <v>307</v>
      </c>
      <c r="T23" s="16">
        <f t="shared" si="3"/>
        <v>1271</v>
      </c>
    </row>
    <row r="24" spans="1:20" ht="12" customHeight="1">
      <c r="A24" s="18" t="s">
        <v>40</v>
      </c>
      <c r="B24" s="10">
        <v>38859</v>
      </c>
      <c r="C24" s="20">
        <v>74</v>
      </c>
      <c r="D24" s="4">
        <v>36</v>
      </c>
      <c r="E24" s="20">
        <v>148</v>
      </c>
      <c r="F24" s="4">
        <v>21</v>
      </c>
      <c r="G24" s="20">
        <v>196</v>
      </c>
      <c r="H24" s="4">
        <v>92</v>
      </c>
      <c r="I24" s="26">
        <f t="shared" si="0"/>
        <v>567</v>
      </c>
      <c r="J24" s="27"/>
      <c r="K24" s="20">
        <v>12</v>
      </c>
      <c r="L24" s="20"/>
      <c r="M24" s="20"/>
      <c r="N24" s="20">
        <v>6</v>
      </c>
      <c r="O24" s="1">
        <f t="shared" si="1"/>
        <v>18</v>
      </c>
      <c r="P24" s="20">
        <v>70</v>
      </c>
      <c r="Q24" s="21">
        <v>74</v>
      </c>
      <c r="R24" s="21">
        <v>65</v>
      </c>
      <c r="S24" s="15">
        <f t="shared" si="2"/>
        <v>227</v>
      </c>
      <c r="T24" s="16">
        <f>SUM(I24+S24)</f>
        <v>794</v>
      </c>
    </row>
    <row r="25" spans="1:20" ht="12" customHeight="1">
      <c r="A25" s="18" t="s">
        <v>41</v>
      </c>
      <c r="B25" s="10">
        <v>38860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35</v>
      </c>
      <c r="B26" s="10">
        <v>38861</v>
      </c>
      <c r="C26" s="1">
        <v>68</v>
      </c>
      <c r="D26" s="4">
        <v>31</v>
      </c>
      <c r="E26" s="1">
        <v>106</v>
      </c>
      <c r="F26" s="4">
        <v>30</v>
      </c>
      <c r="G26" s="1">
        <v>120</v>
      </c>
      <c r="H26" s="4">
        <v>60</v>
      </c>
      <c r="I26" s="26">
        <f t="shared" si="0"/>
        <v>415</v>
      </c>
      <c r="J26" s="27"/>
      <c r="K26" s="1">
        <v>12</v>
      </c>
      <c r="L26" s="1">
        <v>2</v>
      </c>
      <c r="M26" s="1"/>
      <c r="N26" s="1">
        <v>14</v>
      </c>
      <c r="O26" s="1">
        <f t="shared" si="1"/>
        <v>28</v>
      </c>
      <c r="P26" s="1">
        <v>68</v>
      </c>
      <c r="Q26" s="3">
        <v>73</v>
      </c>
      <c r="R26" s="3">
        <v>120</v>
      </c>
      <c r="S26" s="15">
        <f t="shared" si="2"/>
        <v>289</v>
      </c>
      <c r="T26" s="16">
        <f t="shared" si="3"/>
        <v>704</v>
      </c>
    </row>
    <row r="27" spans="1:20" ht="11.25" customHeight="1">
      <c r="A27" s="18" t="s">
        <v>36</v>
      </c>
      <c r="B27" s="10">
        <v>38862</v>
      </c>
      <c r="C27" s="1">
        <v>233</v>
      </c>
      <c r="D27" s="4">
        <v>60</v>
      </c>
      <c r="E27" s="1">
        <v>322</v>
      </c>
      <c r="F27" s="4">
        <v>49</v>
      </c>
      <c r="G27" s="1">
        <v>394</v>
      </c>
      <c r="H27" s="4">
        <v>110</v>
      </c>
      <c r="I27" s="26">
        <f t="shared" si="0"/>
        <v>1168</v>
      </c>
      <c r="J27" s="27"/>
      <c r="K27" s="1">
        <v>21</v>
      </c>
      <c r="L27" s="1">
        <v>12</v>
      </c>
      <c r="M27" s="1"/>
      <c r="N27" s="1">
        <v>6</v>
      </c>
      <c r="O27" s="1">
        <f t="shared" si="1"/>
        <v>39</v>
      </c>
      <c r="P27" s="1"/>
      <c r="Q27" s="3">
        <v>222</v>
      </c>
      <c r="R27" s="3">
        <v>169</v>
      </c>
      <c r="S27" s="15">
        <f t="shared" si="2"/>
        <v>430</v>
      </c>
      <c r="T27" s="16">
        <f t="shared" si="3"/>
        <v>1598</v>
      </c>
    </row>
    <row r="28" spans="1:20" ht="12" customHeight="1">
      <c r="A28" s="18" t="s">
        <v>37</v>
      </c>
      <c r="B28" s="10">
        <v>38863</v>
      </c>
      <c r="C28" s="1">
        <v>180</v>
      </c>
      <c r="D28" s="4">
        <v>40</v>
      </c>
      <c r="E28" s="1">
        <v>251</v>
      </c>
      <c r="F28" s="4">
        <v>56</v>
      </c>
      <c r="G28" s="1">
        <v>277</v>
      </c>
      <c r="H28" s="4">
        <v>81</v>
      </c>
      <c r="I28" s="26">
        <f t="shared" si="0"/>
        <v>885</v>
      </c>
      <c r="J28" s="27"/>
      <c r="K28" s="1">
        <v>20</v>
      </c>
      <c r="L28" s="1">
        <v>11</v>
      </c>
      <c r="M28" s="1"/>
      <c r="N28" s="1">
        <v>17</v>
      </c>
      <c r="O28" s="1">
        <f t="shared" si="1"/>
        <v>48</v>
      </c>
      <c r="P28" s="1">
        <v>78</v>
      </c>
      <c r="Q28" s="3">
        <v>82</v>
      </c>
      <c r="R28" s="3">
        <v>104</v>
      </c>
      <c r="S28" s="15">
        <f t="shared" si="2"/>
        <v>312</v>
      </c>
      <c r="T28" s="16">
        <f t="shared" si="3"/>
        <v>1197</v>
      </c>
    </row>
    <row r="29" spans="1:20" ht="12" customHeight="1">
      <c r="A29" s="18" t="s">
        <v>38</v>
      </c>
      <c r="B29" s="10">
        <v>38864</v>
      </c>
      <c r="C29" s="1">
        <v>162</v>
      </c>
      <c r="D29" s="4">
        <v>55</v>
      </c>
      <c r="E29" s="1">
        <v>238</v>
      </c>
      <c r="F29" s="4">
        <v>39</v>
      </c>
      <c r="G29" s="1">
        <v>202</v>
      </c>
      <c r="H29" s="4">
        <v>80</v>
      </c>
      <c r="I29" s="26">
        <f t="shared" si="0"/>
        <v>776</v>
      </c>
      <c r="J29" s="27"/>
      <c r="K29" s="1">
        <v>28</v>
      </c>
      <c r="L29" s="1">
        <v>3</v>
      </c>
      <c r="M29" s="1"/>
      <c r="N29" s="1">
        <v>9</v>
      </c>
      <c r="O29" s="1">
        <f t="shared" si="1"/>
        <v>40</v>
      </c>
      <c r="P29" s="1"/>
      <c r="Q29" s="3">
        <v>127</v>
      </c>
      <c r="R29" s="3">
        <v>118</v>
      </c>
      <c r="S29" s="15">
        <f t="shared" si="2"/>
        <v>285</v>
      </c>
      <c r="T29" s="16">
        <f t="shared" si="3"/>
        <v>1061</v>
      </c>
    </row>
    <row r="30" spans="1:20" ht="12" customHeight="1">
      <c r="A30" s="18" t="s">
        <v>39</v>
      </c>
      <c r="B30" s="10">
        <v>38865</v>
      </c>
      <c r="C30" s="1"/>
      <c r="D30" s="4">
        <v>120</v>
      </c>
      <c r="E30" s="1"/>
      <c r="F30" s="4">
        <v>320</v>
      </c>
      <c r="G30" s="1"/>
      <c r="H30" s="4">
        <v>277</v>
      </c>
      <c r="I30" s="26">
        <f t="shared" si="0"/>
        <v>717</v>
      </c>
      <c r="J30" s="27"/>
      <c r="K30" s="1">
        <v>8</v>
      </c>
      <c r="L30" s="1">
        <v>8</v>
      </c>
      <c r="M30" s="1"/>
      <c r="N30" s="1">
        <v>9</v>
      </c>
      <c r="O30" s="1">
        <f t="shared" si="1"/>
        <v>25</v>
      </c>
      <c r="P30" s="1"/>
      <c r="Q30" s="3">
        <v>120</v>
      </c>
      <c r="R30" s="3">
        <v>88</v>
      </c>
      <c r="S30" s="15">
        <f t="shared" si="2"/>
        <v>233</v>
      </c>
      <c r="T30" s="16">
        <f t="shared" si="3"/>
        <v>950</v>
      </c>
    </row>
    <row r="31" spans="1:20" ht="12" customHeight="1">
      <c r="A31" s="18" t="s">
        <v>40</v>
      </c>
      <c r="B31" s="10">
        <v>38866</v>
      </c>
      <c r="C31" s="20">
        <v>74</v>
      </c>
      <c r="D31" s="4">
        <v>19</v>
      </c>
      <c r="E31" s="20">
        <v>120</v>
      </c>
      <c r="F31" s="4">
        <v>23</v>
      </c>
      <c r="G31" s="20">
        <v>184</v>
      </c>
      <c r="H31" s="4">
        <v>50</v>
      </c>
      <c r="I31" s="26">
        <f t="shared" si="0"/>
        <v>470</v>
      </c>
      <c r="J31" s="27"/>
      <c r="K31" s="20">
        <v>16</v>
      </c>
      <c r="L31" s="20">
        <v>5</v>
      </c>
      <c r="M31" s="20"/>
      <c r="N31" s="20"/>
      <c r="O31" s="1">
        <f t="shared" si="1"/>
        <v>21</v>
      </c>
      <c r="P31" s="20">
        <v>98</v>
      </c>
      <c r="Q31" s="21">
        <v>54</v>
      </c>
      <c r="R31" s="21">
        <v>89</v>
      </c>
      <c r="S31" s="15">
        <f t="shared" si="2"/>
        <v>262</v>
      </c>
      <c r="T31" s="16">
        <f>SUM(I31+S31)</f>
        <v>732</v>
      </c>
    </row>
    <row r="32" spans="1:20" ht="12" customHeight="1">
      <c r="A32" s="18" t="s">
        <v>41</v>
      </c>
      <c r="B32" s="10">
        <v>38867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35</v>
      </c>
      <c r="B33" s="10">
        <v>38868</v>
      </c>
      <c r="C33" s="1">
        <v>74</v>
      </c>
      <c r="D33" s="4">
        <v>34</v>
      </c>
      <c r="E33" s="1">
        <v>89</v>
      </c>
      <c r="F33" s="4">
        <v>43</v>
      </c>
      <c r="G33" s="1">
        <v>170</v>
      </c>
      <c r="H33" s="4">
        <v>75</v>
      </c>
      <c r="I33" s="26">
        <f t="shared" si="0"/>
        <v>485</v>
      </c>
      <c r="J33" s="27"/>
      <c r="K33" s="1">
        <v>20</v>
      </c>
      <c r="L33" s="1">
        <v>27</v>
      </c>
      <c r="M33" s="1"/>
      <c r="N33" s="1">
        <v>7</v>
      </c>
      <c r="O33" s="1">
        <f t="shared" si="1"/>
        <v>54</v>
      </c>
      <c r="P33" s="1">
        <v>32</v>
      </c>
      <c r="Q33" s="3">
        <v>110</v>
      </c>
      <c r="R33" s="3">
        <v>95</v>
      </c>
      <c r="S33" s="15">
        <f t="shared" si="2"/>
        <v>291</v>
      </c>
      <c r="T33" s="16">
        <f t="shared" si="3"/>
        <v>776</v>
      </c>
    </row>
    <row r="34" spans="1:20" ht="12" customHeight="1">
      <c r="A34" s="18"/>
      <c r="B34" s="10"/>
      <c r="C34" s="1"/>
      <c r="D34" s="4"/>
      <c r="E34" s="1"/>
      <c r="F34" s="4"/>
      <c r="G34" s="1"/>
      <c r="H34" s="4"/>
      <c r="I34" s="26">
        <f t="shared" si="0"/>
        <v>0</v>
      </c>
      <c r="J34" s="27"/>
      <c r="K34" s="1"/>
      <c r="L34" s="1"/>
      <c r="M34" s="1"/>
      <c r="N34" s="1"/>
      <c r="O34" s="1">
        <f t="shared" si="1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2183</v>
      </c>
      <c r="D36" s="11">
        <f t="shared" si="4"/>
        <v>1132</v>
      </c>
      <c r="E36" s="11">
        <f t="shared" si="4"/>
        <v>3022</v>
      </c>
      <c r="F36" s="11">
        <f t="shared" si="4"/>
        <v>1721</v>
      </c>
      <c r="G36" s="11">
        <f t="shared" si="4"/>
        <v>4099</v>
      </c>
      <c r="H36" s="11">
        <f t="shared" si="4"/>
        <v>3717</v>
      </c>
      <c r="I36" s="30">
        <f>SUM(C36:H36)</f>
        <v>15874</v>
      </c>
      <c r="J36" s="31"/>
      <c r="K36" s="11">
        <f>SUM(K5:K35)</f>
        <v>367</v>
      </c>
      <c r="L36" s="11">
        <f>SUM(L5:L35)</f>
        <v>129</v>
      </c>
      <c r="M36" s="11">
        <f>SUM(M5:M35)</f>
        <v>4</v>
      </c>
      <c r="N36" s="11">
        <f>SUM(N5:N35)</f>
        <v>162</v>
      </c>
      <c r="O36" s="4">
        <f t="shared" si="1"/>
        <v>662</v>
      </c>
      <c r="P36" s="11">
        <f>SUM(P5:P35)</f>
        <v>1665</v>
      </c>
      <c r="Q36" s="11">
        <f>SUM(Q5:Q35)</f>
        <v>7826</v>
      </c>
      <c r="R36" s="11">
        <f>SUM(R5:R35)</f>
        <v>2749</v>
      </c>
      <c r="S36" s="15">
        <f t="shared" si="2"/>
        <v>12902</v>
      </c>
      <c r="T36" s="17">
        <f>SUM(I36+S36)</f>
        <v>28776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35</v>
      </c>
      <c r="B4" s="9">
        <v>38840</v>
      </c>
      <c r="C4" s="52"/>
      <c r="D4" s="53"/>
      <c r="E4" s="53"/>
      <c r="F4" s="53"/>
      <c r="G4" s="54"/>
    </row>
    <row r="5" spans="1:7" ht="12.75">
      <c r="A5" s="8" t="s">
        <v>36</v>
      </c>
      <c r="B5" s="9">
        <v>38841</v>
      </c>
      <c r="C5" s="52"/>
      <c r="D5" s="53"/>
      <c r="E5" s="53"/>
      <c r="F5" s="53"/>
      <c r="G5" s="54"/>
    </row>
    <row r="6" spans="1:7" ht="12.75">
      <c r="A6" s="8" t="s">
        <v>37</v>
      </c>
      <c r="B6" s="9">
        <v>38842</v>
      </c>
      <c r="C6" s="52"/>
      <c r="D6" s="53"/>
      <c r="E6" s="53"/>
      <c r="F6" s="53"/>
      <c r="G6" s="54"/>
    </row>
    <row r="7" spans="1:7" ht="12.75">
      <c r="A7" s="8" t="s">
        <v>38</v>
      </c>
      <c r="B7" s="9">
        <v>38843</v>
      </c>
      <c r="C7" s="52"/>
      <c r="D7" s="53"/>
      <c r="E7" s="53"/>
      <c r="F7" s="53"/>
      <c r="G7" s="54"/>
    </row>
    <row r="8" spans="1:7" ht="12.75">
      <c r="A8" s="8" t="s">
        <v>39</v>
      </c>
      <c r="B8" s="9">
        <v>38844</v>
      </c>
      <c r="C8" s="52"/>
      <c r="D8" s="53"/>
      <c r="E8" s="53"/>
      <c r="F8" s="53"/>
      <c r="G8" s="54"/>
    </row>
    <row r="9" spans="1:7" ht="12.75">
      <c r="A9" s="8" t="s">
        <v>40</v>
      </c>
      <c r="B9" s="9">
        <v>38845</v>
      </c>
      <c r="C9" s="52"/>
      <c r="D9" s="53"/>
      <c r="E9" s="53"/>
      <c r="F9" s="53"/>
      <c r="G9" s="54"/>
    </row>
    <row r="10" spans="1:7" ht="12.75">
      <c r="A10" s="8" t="s">
        <v>41</v>
      </c>
      <c r="B10" s="9">
        <v>38846</v>
      </c>
      <c r="C10" s="52"/>
      <c r="D10" s="53"/>
      <c r="E10" s="53"/>
      <c r="F10" s="53"/>
      <c r="G10" s="54"/>
    </row>
    <row r="11" spans="1:7" ht="12.75">
      <c r="A11" s="8" t="s">
        <v>35</v>
      </c>
      <c r="B11" s="9">
        <v>38847</v>
      </c>
      <c r="C11" s="52"/>
      <c r="D11" s="53"/>
      <c r="E11" s="53"/>
      <c r="F11" s="53"/>
      <c r="G11" s="54"/>
    </row>
    <row r="12" spans="1:7" ht="12.75">
      <c r="A12" s="8" t="s">
        <v>36</v>
      </c>
      <c r="B12" s="9">
        <v>38848</v>
      </c>
      <c r="C12" s="52"/>
      <c r="D12" s="53"/>
      <c r="E12" s="53"/>
      <c r="F12" s="53"/>
      <c r="G12" s="54"/>
    </row>
    <row r="13" spans="1:7" ht="12.75">
      <c r="A13" s="8" t="s">
        <v>37</v>
      </c>
      <c r="B13" s="9">
        <v>38849</v>
      </c>
      <c r="C13" s="52"/>
      <c r="D13" s="53"/>
      <c r="E13" s="53"/>
      <c r="F13" s="53"/>
      <c r="G13" s="54"/>
    </row>
    <row r="14" spans="1:7" ht="12.75">
      <c r="A14" s="8" t="s">
        <v>38</v>
      </c>
      <c r="B14" s="9">
        <v>38850</v>
      </c>
      <c r="C14" s="52"/>
      <c r="D14" s="53"/>
      <c r="E14" s="53"/>
      <c r="F14" s="53"/>
      <c r="G14" s="54"/>
    </row>
    <row r="15" spans="1:7" ht="12.75">
      <c r="A15" s="8" t="s">
        <v>39</v>
      </c>
      <c r="B15" s="9">
        <v>38851</v>
      </c>
      <c r="C15" s="52"/>
      <c r="D15" s="53"/>
      <c r="E15" s="53"/>
      <c r="F15" s="53"/>
      <c r="G15" s="54"/>
    </row>
    <row r="16" spans="1:7" ht="12.75">
      <c r="A16" s="8" t="s">
        <v>40</v>
      </c>
      <c r="B16" s="9">
        <v>38852</v>
      </c>
      <c r="C16" s="52"/>
      <c r="D16" s="53"/>
      <c r="E16" s="53"/>
      <c r="F16" s="53"/>
      <c r="G16" s="54"/>
    </row>
    <row r="17" spans="1:7" ht="12.75">
      <c r="A17" s="8" t="s">
        <v>41</v>
      </c>
      <c r="B17" s="9">
        <v>38853</v>
      </c>
      <c r="C17" s="52"/>
      <c r="D17" s="53"/>
      <c r="E17" s="53"/>
      <c r="F17" s="53"/>
      <c r="G17" s="54"/>
    </row>
    <row r="18" spans="1:7" ht="12.75">
      <c r="A18" s="8" t="s">
        <v>35</v>
      </c>
      <c r="B18" s="9">
        <v>38854</v>
      </c>
      <c r="C18" s="52"/>
      <c r="D18" s="53"/>
      <c r="E18" s="53"/>
      <c r="F18" s="53"/>
      <c r="G18" s="54"/>
    </row>
    <row r="19" spans="1:7" ht="12.75">
      <c r="A19" s="8" t="s">
        <v>36</v>
      </c>
      <c r="B19" s="9">
        <v>38855</v>
      </c>
      <c r="C19" s="52"/>
      <c r="D19" s="53"/>
      <c r="E19" s="53"/>
      <c r="F19" s="53"/>
      <c r="G19" s="54"/>
    </row>
    <row r="20" spans="1:7" ht="12.75">
      <c r="A20" s="8" t="s">
        <v>37</v>
      </c>
      <c r="B20" s="9">
        <v>38856</v>
      </c>
      <c r="C20" s="52"/>
      <c r="D20" s="53"/>
      <c r="E20" s="53"/>
      <c r="F20" s="53"/>
      <c r="G20" s="54"/>
    </row>
    <row r="21" spans="1:7" ht="12.75">
      <c r="A21" s="8" t="s">
        <v>38</v>
      </c>
      <c r="B21" s="9">
        <v>38857</v>
      </c>
      <c r="C21" s="52"/>
      <c r="D21" s="53"/>
      <c r="E21" s="53"/>
      <c r="F21" s="53"/>
      <c r="G21" s="54"/>
    </row>
    <row r="22" spans="1:7" ht="12.75">
      <c r="A22" s="8" t="s">
        <v>39</v>
      </c>
      <c r="B22" s="9">
        <v>38858</v>
      </c>
      <c r="C22" s="52"/>
      <c r="D22" s="53"/>
      <c r="E22" s="53"/>
      <c r="F22" s="53"/>
      <c r="G22" s="54"/>
    </row>
    <row r="23" spans="1:7" ht="12.75">
      <c r="A23" s="8" t="s">
        <v>40</v>
      </c>
      <c r="B23" s="9">
        <v>38859</v>
      </c>
      <c r="C23" s="52"/>
      <c r="D23" s="53"/>
      <c r="E23" s="53"/>
      <c r="F23" s="53"/>
      <c r="G23" s="54"/>
    </row>
    <row r="24" spans="1:7" ht="12.75">
      <c r="A24" s="8" t="s">
        <v>41</v>
      </c>
      <c r="B24" s="9">
        <v>38860</v>
      </c>
      <c r="C24" s="52"/>
      <c r="D24" s="53"/>
      <c r="E24" s="53"/>
      <c r="F24" s="53"/>
      <c r="G24" s="54"/>
    </row>
    <row r="25" spans="1:7" ht="12.75">
      <c r="A25" s="8" t="s">
        <v>35</v>
      </c>
      <c r="B25" s="9">
        <v>38861</v>
      </c>
      <c r="C25" s="52"/>
      <c r="D25" s="53"/>
      <c r="E25" s="53"/>
      <c r="F25" s="53"/>
      <c r="G25" s="54"/>
    </row>
    <row r="26" spans="1:7" ht="12.75">
      <c r="A26" s="8" t="s">
        <v>36</v>
      </c>
      <c r="B26" s="9">
        <v>38862</v>
      </c>
      <c r="C26" s="52"/>
      <c r="D26" s="53"/>
      <c r="E26" s="53"/>
      <c r="F26" s="53"/>
      <c r="G26" s="54"/>
    </row>
    <row r="27" spans="1:7" ht="12.75">
      <c r="A27" s="8" t="s">
        <v>37</v>
      </c>
      <c r="B27" s="9">
        <v>38863</v>
      </c>
      <c r="C27" s="52"/>
      <c r="D27" s="53"/>
      <c r="E27" s="53"/>
      <c r="F27" s="53"/>
      <c r="G27" s="54"/>
    </row>
    <row r="28" spans="1:7" ht="12.75">
      <c r="A28" s="8" t="s">
        <v>38</v>
      </c>
      <c r="B28" s="9">
        <v>38864</v>
      </c>
      <c r="C28" s="52"/>
      <c r="D28" s="53"/>
      <c r="E28" s="53"/>
      <c r="F28" s="53"/>
      <c r="G28" s="54"/>
    </row>
    <row r="29" spans="1:7" ht="12.75">
      <c r="A29" s="8" t="s">
        <v>39</v>
      </c>
      <c r="B29" s="9">
        <v>38865</v>
      </c>
      <c r="C29" s="52"/>
      <c r="D29" s="53"/>
      <c r="E29" s="53"/>
      <c r="F29" s="53"/>
      <c r="G29" s="54"/>
    </row>
    <row r="30" spans="1:7" ht="12.75">
      <c r="A30" s="8" t="s">
        <v>40</v>
      </c>
      <c r="B30" s="9">
        <v>38866</v>
      </c>
      <c r="C30" s="52"/>
      <c r="D30" s="53"/>
      <c r="E30" s="53"/>
      <c r="F30" s="53"/>
      <c r="G30" s="54"/>
    </row>
    <row r="31" spans="1:8" ht="12.75">
      <c r="A31" s="8" t="s">
        <v>41</v>
      </c>
      <c r="B31" s="9">
        <v>38867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35</v>
      </c>
      <c r="B32" s="9">
        <v>38868</v>
      </c>
      <c r="C32" s="52"/>
      <c r="D32" s="53"/>
      <c r="E32" s="53"/>
      <c r="F32" s="53"/>
      <c r="G32" s="54"/>
    </row>
    <row r="33" spans="1:7" ht="12.75">
      <c r="A33" s="8"/>
      <c r="B33" s="9"/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3.8515625" style="0" customWidth="1"/>
    <col min="14" max="14" width="4.14062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38869</v>
      </c>
      <c r="B2" s="33" t="s">
        <v>46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26</v>
      </c>
      <c r="B5" s="10">
        <v>38869</v>
      </c>
      <c r="C5" s="1">
        <v>92</v>
      </c>
      <c r="D5" s="4">
        <v>36</v>
      </c>
      <c r="E5" s="1">
        <v>111</v>
      </c>
      <c r="F5" s="4">
        <v>33</v>
      </c>
      <c r="G5" s="1">
        <v>158</v>
      </c>
      <c r="H5" s="4">
        <v>92</v>
      </c>
      <c r="I5" s="26">
        <f>SUM(C5:H5)</f>
        <v>522</v>
      </c>
      <c r="J5" s="27"/>
      <c r="K5" s="1">
        <v>19</v>
      </c>
      <c r="L5" s="1">
        <v>1</v>
      </c>
      <c r="M5" s="1"/>
      <c r="N5" s="1">
        <v>10</v>
      </c>
      <c r="O5" s="1">
        <f>SUM(K5:N5)</f>
        <v>30</v>
      </c>
      <c r="P5" s="1">
        <v>197</v>
      </c>
      <c r="Q5" s="3">
        <v>53</v>
      </c>
      <c r="R5" s="3">
        <v>65</v>
      </c>
      <c r="S5" s="15">
        <f>SUM(O5:R5)</f>
        <v>345</v>
      </c>
      <c r="T5" s="16">
        <f>SUM(I5+S5)</f>
        <v>867</v>
      </c>
    </row>
    <row r="6" spans="1:20" ht="12" customHeight="1">
      <c r="A6" s="18" t="s">
        <v>27</v>
      </c>
      <c r="B6" s="10">
        <v>38870</v>
      </c>
      <c r="C6" s="1">
        <v>55</v>
      </c>
      <c r="D6" s="4">
        <v>19</v>
      </c>
      <c r="E6" s="1">
        <v>103</v>
      </c>
      <c r="F6" s="4">
        <v>22</v>
      </c>
      <c r="G6" s="1">
        <v>145</v>
      </c>
      <c r="H6" s="4">
        <v>72</v>
      </c>
      <c r="I6" s="26">
        <f aca="true" t="shared" si="0" ref="I6:I35">SUM(C6:H6)</f>
        <v>416</v>
      </c>
      <c r="J6" s="27"/>
      <c r="K6" s="1">
        <v>7</v>
      </c>
      <c r="L6" s="1">
        <v>1</v>
      </c>
      <c r="M6" s="1"/>
      <c r="N6" s="1">
        <v>5</v>
      </c>
      <c r="O6" s="1">
        <f aca="true" t="shared" si="1" ref="O6:O36">SUM(K6:N6)</f>
        <v>13</v>
      </c>
      <c r="P6" s="1">
        <v>104</v>
      </c>
      <c r="Q6" s="3">
        <v>60</v>
      </c>
      <c r="R6" s="3">
        <v>79</v>
      </c>
      <c r="S6" s="15">
        <f aca="true" t="shared" si="2" ref="S6:S36">SUM(O6:R6)</f>
        <v>256</v>
      </c>
      <c r="T6" s="16">
        <f>SUM(I6+S6)</f>
        <v>672</v>
      </c>
    </row>
    <row r="7" spans="1:20" ht="12" customHeight="1">
      <c r="A7" s="18" t="s">
        <v>28</v>
      </c>
      <c r="B7" s="10">
        <v>38871</v>
      </c>
      <c r="C7" s="1">
        <v>59</v>
      </c>
      <c r="D7" s="4">
        <v>36</v>
      </c>
      <c r="E7" s="1">
        <v>82</v>
      </c>
      <c r="F7" s="4">
        <v>17</v>
      </c>
      <c r="G7" s="1">
        <v>176</v>
      </c>
      <c r="H7" s="4">
        <v>103</v>
      </c>
      <c r="I7" s="26">
        <f t="shared" si="0"/>
        <v>473</v>
      </c>
      <c r="J7" s="27"/>
      <c r="K7" s="1">
        <v>11</v>
      </c>
      <c r="L7" s="1">
        <v>7</v>
      </c>
      <c r="M7" s="1"/>
      <c r="N7" s="1">
        <v>3</v>
      </c>
      <c r="O7" s="1">
        <f t="shared" si="1"/>
        <v>21</v>
      </c>
      <c r="P7" s="1"/>
      <c r="Q7" s="3">
        <v>76</v>
      </c>
      <c r="R7" s="3">
        <v>118</v>
      </c>
      <c r="S7" s="15">
        <f t="shared" si="2"/>
        <v>215</v>
      </c>
      <c r="T7" s="16">
        <f aca="true" t="shared" si="3" ref="T7:T34">SUM(I7+S7)</f>
        <v>688</v>
      </c>
    </row>
    <row r="8" spans="1:20" ht="12" customHeight="1">
      <c r="A8" s="18" t="s">
        <v>29</v>
      </c>
      <c r="B8" s="10">
        <v>38872</v>
      </c>
      <c r="C8" s="1"/>
      <c r="D8" s="4"/>
      <c r="E8" s="1"/>
      <c r="F8" s="4"/>
      <c r="G8" s="1"/>
      <c r="H8" s="4">
        <v>684</v>
      </c>
      <c r="I8" s="26">
        <f t="shared" si="0"/>
        <v>684</v>
      </c>
      <c r="J8" s="27"/>
      <c r="K8" s="1"/>
      <c r="L8" s="1">
        <v>6</v>
      </c>
      <c r="M8" s="1"/>
      <c r="N8" s="1">
        <v>13</v>
      </c>
      <c r="O8" s="1">
        <f t="shared" si="1"/>
        <v>19</v>
      </c>
      <c r="P8" s="1"/>
      <c r="Q8" s="3">
        <v>2901</v>
      </c>
      <c r="R8" s="3">
        <v>187</v>
      </c>
      <c r="S8" s="15">
        <f t="shared" si="2"/>
        <v>3107</v>
      </c>
      <c r="T8" s="16">
        <f t="shared" si="3"/>
        <v>3791</v>
      </c>
    </row>
    <row r="9" spans="1:20" ht="12" customHeight="1">
      <c r="A9" s="18" t="s">
        <v>23</v>
      </c>
      <c r="B9" s="10">
        <v>38873</v>
      </c>
      <c r="C9" s="1">
        <v>109</v>
      </c>
      <c r="D9" s="4">
        <v>54</v>
      </c>
      <c r="E9" s="1">
        <v>244</v>
      </c>
      <c r="F9" s="4">
        <v>48</v>
      </c>
      <c r="G9" s="1">
        <v>315</v>
      </c>
      <c r="H9" s="4">
        <v>99</v>
      </c>
      <c r="I9" s="26">
        <f t="shared" si="0"/>
        <v>869</v>
      </c>
      <c r="J9" s="27"/>
      <c r="K9" s="1">
        <v>11</v>
      </c>
      <c r="L9" s="1">
        <v>9</v>
      </c>
      <c r="M9" s="1"/>
      <c r="N9" s="1">
        <v>16</v>
      </c>
      <c r="O9" s="1">
        <f t="shared" si="1"/>
        <v>36</v>
      </c>
      <c r="P9" s="1"/>
      <c r="Q9" s="3">
        <v>148</v>
      </c>
      <c r="R9" s="3">
        <v>145</v>
      </c>
      <c r="S9" s="15">
        <f t="shared" si="2"/>
        <v>329</v>
      </c>
      <c r="T9" s="16">
        <f t="shared" si="3"/>
        <v>1198</v>
      </c>
    </row>
    <row r="10" spans="1:20" ht="12" customHeight="1">
      <c r="A10" s="18" t="s">
        <v>24</v>
      </c>
      <c r="B10" s="10">
        <v>38874</v>
      </c>
      <c r="C10" s="20"/>
      <c r="D10" s="4"/>
      <c r="E10" s="20"/>
      <c r="F10" s="4"/>
      <c r="G10" s="20"/>
      <c r="H10" s="4"/>
      <c r="I10" s="26">
        <f t="shared" si="0"/>
        <v>0</v>
      </c>
      <c r="J10" s="27"/>
      <c r="K10" s="20"/>
      <c r="L10" s="20"/>
      <c r="M10" s="20"/>
      <c r="N10" s="20"/>
      <c r="O10" s="1">
        <f t="shared" si="1"/>
        <v>0</v>
      </c>
      <c r="P10" s="20"/>
      <c r="Q10" s="21"/>
      <c r="R10" s="21"/>
      <c r="S10" s="15">
        <f t="shared" si="2"/>
        <v>0</v>
      </c>
      <c r="T10" s="16">
        <f t="shared" si="3"/>
        <v>0</v>
      </c>
    </row>
    <row r="11" spans="1:20" ht="12" customHeight="1">
      <c r="A11" s="18" t="s">
        <v>25</v>
      </c>
      <c r="B11" s="10">
        <v>38875</v>
      </c>
      <c r="C11" s="1">
        <v>62</v>
      </c>
      <c r="D11" s="4">
        <v>44</v>
      </c>
      <c r="E11" s="1">
        <v>91</v>
      </c>
      <c r="F11" s="4">
        <v>41</v>
      </c>
      <c r="G11" s="1">
        <v>180</v>
      </c>
      <c r="H11" s="4">
        <v>97</v>
      </c>
      <c r="I11" s="26">
        <f t="shared" si="0"/>
        <v>515</v>
      </c>
      <c r="J11" s="27"/>
      <c r="K11" s="1">
        <v>9</v>
      </c>
      <c r="L11" s="1"/>
      <c r="M11" s="1"/>
      <c r="N11" s="1">
        <v>10</v>
      </c>
      <c r="O11" s="1">
        <f t="shared" si="1"/>
        <v>19</v>
      </c>
      <c r="P11" s="1"/>
      <c r="Q11" s="3">
        <v>48</v>
      </c>
      <c r="R11" s="3">
        <v>80</v>
      </c>
      <c r="S11" s="15">
        <f t="shared" si="2"/>
        <v>147</v>
      </c>
      <c r="T11" s="16">
        <f t="shared" si="3"/>
        <v>662</v>
      </c>
    </row>
    <row r="12" spans="1:20" ht="11.25" customHeight="1">
      <c r="A12" s="18" t="s">
        <v>26</v>
      </c>
      <c r="B12" s="10">
        <v>38876</v>
      </c>
      <c r="C12" s="1">
        <v>84</v>
      </c>
      <c r="D12" s="4">
        <v>57</v>
      </c>
      <c r="E12" s="1">
        <v>82</v>
      </c>
      <c r="F12" s="4">
        <v>21</v>
      </c>
      <c r="G12" s="1">
        <v>189</v>
      </c>
      <c r="H12" s="4">
        <v>77</v>
      </c>
      <c r="I12" s="26">
        <f t="shared" si="0"/>
        <v>510</v>
      </c>
      <c r="J12" s="27"/>
      <c r="K12" s="1">
        <v>9</v>
      </c>
      <c r="L12" s="1">
        <v>5</v>
      </c>
      <c r="M12" s="1">
        <v>1</v>
      </c>
      <c r="N12" s="1">
        <v>6</v>
      </c>
      <c r="O12" s="1">
        <f t="shared" si="1"/>
        <v>21</v>
      </c>
      <c r="P12" s="1">
        <v>105</v>
      </c>
      <c r="Q12" s="3">
        <v>45</v>
      </c>
      <c r="R12" s="3">
        <v>64</v>
      </c>
      <c r="S12" s="15">
        <f t="shared" si="2"/>
        <v>235</v>
      </c>
      <c r="T12" s="16">
        <f t="shared" si="3"/>
        <v>745</v>
      </c>
    </row>
    <row r="13" spans="1:20" ht="12" customHeight="1">
      <c r="A13" s="18" t="s">
        <v>27</v>
      </c>
      <c r="B13" s="10">
        <v>38877</v>
      </c>
      <c r="C13" s="1">
        <v>51</v>
      </c>
      <c r="D13" s="4">
        <v>12</v>
      </c>
      <c r="E13" s="1">
        <v>96</v>
      </c>
      <c r="F13" s="4">
        <v>23</v>
      </c>
      <c r="G13" s="1">
        <v>180</v>
      </c>
      <c r="H13" s="4">
        <v>64</v>
      </c>
      <c r="I13" s="26">
        <f t="shared" si="0"/>
        <v>426</v>
      </c>
      <c r="J13" s="27"/>
      <c r="K13" s="1">
        <v>11</v>
      </c>
      <c r="L13" s="1"/>
      <c r="M13" s="1"/>
      <c r="N13" s="1">
        <v>3</v>
      </c>
      <c r="O13" s="1">
        <f t="shared" si="1"/>
        <v>14</v>
      </c>
      <c r="P13" s="1">
        <v>138</v>
      </c>
      <c r="Q13" s="3">
        <v>34</v>
      </c>
      <c r="R13" s="3">
        <v>64</v>
      </c>
      <c r="S13" s="15">
        <f t="shared" si="2"/>
        <v>250</v>
      </c>
      <c r="T13" s="16">
        <f t="shared" si="3"/>
        <v>676</v>
      </c>
    </row>
    <row r="14" spans="1:20" ht="12" customHeight="1">
      <c r="A14" s="18" t="s">
        <v>28</v>
      </c>
      <c r="B14" s="10">
        <v>38878</v>
      </c>
      <c r="C14" s="1">
        <v>97</v>
      </c>
      <c r="D14" s="4">
        <v>64</v>
      </c>
      <c r="E14" s="1">
        <v>148</v>
      </c>
      <c r="F14" s="4">
        <v>37</v>
      </c>
      <c r="G14" s="1">
        <v>238</v>
      </c>
      <c r="H14" s="4">
        <v>64</v>
      </c>
      <c r="I14" s="26">
        <f t="shared" si="0"/>
        <v>648</v>
      </c>
      <c r="J14" s="27"/>
      <c r="K14" s="1">
        <v>19</v>
      </c>
      <c r="L14" s="1">
        <v>13</v>
      </c>
      <c r="M14" s="1"/>
      <c r="N14" s="1">
        <v>20</v>
      </c>
      <c r="O14" s="1">
        <f t="shared" si="1"/>
        <v>52</v>
      </c>
      <c r="P14" s="1"/>
      <c r="Q14" s="3">
        <v>105</v>
      </c>
      <c r="R14" s="3">
        <v>173</v>
      </c>
      <c r="S14" s="15">
        <f t="shared" si="2"/>
        <v>330</v>
      </c>
      <c r="T14" s="16">
        <f t="shared" si="3"/>
        <v>978</v>
      </c>
    </row>
    <row r="15" spans="1:20" ht="12" customHeight="1">
      <c r="A15" s="18" t="s">
        <v>29</v>
      </c>
      <c r="B15" s="10">
        <v>38879</v>
      </c>
      <c r="C15" s="1"/>
      <c r="D15" s="4">
        <v>140</v>
      </c>
      <c r="E15" s="1"/>
      <c r="F15" s="4">
        <v>287</v>
      </c>
      <c r="G15" s="1"/>
      <c r="H15" s="4">
        <v>296</v>
      </c>
      <c r="I15" s="26">
        <f t="shared" si="0"/>
        <v>723</v>
      </c>
      <c r="J15" s="27"/>
      <c r="K15" s="1">
        <v>7</v>
      </c>
      <c r="L15" s="1">
        <v>8</v>
      </c>
      <c r="M15" s="1"/>
      <c r="N15" s="1">
        <v>20</v>
      </c>
      <c r="O15" s="1">
        <f t="shared" si="1"/>
        <v>35</v>
      </c>
      <c r="P15" s="1"/>
      <c r="Q15" s="3">
        <v>99</v>
      </c>
      <c r="R15" s="3">
        <v>111</v>
      </c>
      <c r="S15" s="15">
        <f t="shared" si="2"/>
        <v>245</v>
      </c>
      <c r="T15" s="16">
        <f t="shared" si="3"/>
        <v>968</v>
      </c>
    </row>
    <row r="16" spans="1:20" ht="11.25" customHeight="1">
      <c r="A16" s="18" t="s">
        <v>23</v>
      </c>
      <c r="B16" s="10">
        <v>38880</v>
      </c>
      <c r="C16" s="1">
        <v>53</v>
      </c>
      <c r="D16" s="4">
        <v>20</v>
      </c>
      <c r="E16" s="1">
        <v>123</v>
      </c>
      <c r="F16" s="4">
        <v>35</v>
      </c>
      <c r="G16" s="1">
        <v>194</v>
      </c>
      <c r="H16" s="4">
        <v>91</v>
      </c>
      <c r="I16" s="26">
        <f t="shared" si="0"/>
        <v>516</v>
      </c>
      <c r="J16" s="27"/>
      <c r="K16" s="1">
        <v>6</v>
      </c>
      <c r="L16" s="1">
        <v>2</v>
      </c>
      <c r="M16" s="1"/>
      <c r="N16" s="1">
        <v>12</v>
      </c>
      <c r="O16" s="1">
        <f t="shared" si="1"/>
        <v>20</v>
      </c>
      <c r="P16" s="1">
        <v>132</v>
      </c>
      <c r="Q16" s="3">
        <v>58</v>
      </c>
      <c r="R16" s="3">
        <v>89</v>
      </c>
      <c r="S16" s="15">
        <f t="shared" si="2"/>
        <v>299</v>
      </c>
      <c r="T16" s="16">
        <f t="shared" si="3"/>
        <v>815</v>
      </c>
    </row>
    <row r="17" spans="1:20" ht="11.25" customHeight="1">
      <c r="A17" s="18" t="s">
        <v>24</v>
      </c>
      <c r="B17" s="10">
        <v>38881</v>
      </c>
      <c r="C17" s="20"/>
      <c r="D17" s="4"/>
      <c r="E17" s="20"/>
      <c r="F17" s="4"/>
      <c r="G17" s="20"/>
      <c r="H17" s="4"/>
      <c r="I17" s="26">
        <f t="shared" si="0"/>
        <v>0</v>
      </c>
      <c r="J17" s="27"/>
      <c r="K17" s="20"/>
      <c r="L17" s="20"/>
      <c r="M17" s="20"/>
      <c r="N17" s="20"/>
      <c r="O17" s="1">
        <f t="shared" si="1"/>
        <v>0</v>
      </c>
      <c r="P17" s="20"/>
      <c r="Q17" s="21"/>
      <c r="R17" s="21"/>
      <c r="S17" s="15">
        <f t="shared" si="2"/>
        <v>0</v>
      </c>
      <c r="T17" s="16">
        <f>SUM(I17+S17)</f>
        <v>0</v>
      </c>
    </row>
    <row r="18" spans="1:20" ht="11.25" customHeight="1">
      <c r="A18" s="18" t="s">
        <v>25</v>
      </c>
      <c r="B18" s="10">
        <v>38882</v>
      </c>
      <c r="C18" s="1">
        <v>66</v>
      </c>
      <c r="D18" s="4">
        <v>28</v>
      </c>
      <c r="E18" s="1">
        <v>106</v>
      </c>
      <c r="F18" s="4">
        <v>22</v>
      </c>
      <c r="G18" s="1">
        <v>188</v>
      </c>
      <c r="H18" s="4">
        <v>89</v>
      </c>
      <c r="I18" s="26">
        <f t="shared" si="0"/>
        <v>499</v>
      </c>
      <c r="J18" s="27"/>
      <c r="K18" s="1">
        <v>10</v>
      </c>
      <c r="L18" s="1">
        <v>3</v>
      </c>
      <c r="M18" s="1"/>
      <c r="N18" s="1">
        <v>1</v>
      </c>
      <c r="O18" s="1">
        <f t="shared" si="1"/>
        <v>14</v>
      </c>
      <c r="P18" s="1"/>
      <c r="Q18" s="3">
        <v>67</v>
      </c>
      <c r="R18" s="3">
        <v>91</v>
      </c>
      <c r="S18" s="15">
        <f t="shared" si="2"/>
        <v>172</v>
      </c>
      <c r="T18" s="16">
        <f>SUM(I18+S18)</f>
        <v>671</v>
      </c>
    </row>
    <row r="19" spans="1:20" ht="12" customHeight="1">
      <c r="A19" s="18" t="s">
        <v>26</v>
      </c>
      <c r="B19" s="10">
        <v>38883</v>
      </c>
      <c r="C19" s="1">
        <v>83</v>
      </c>
      <c r="D19" s="4">
        <v>17</v>
      </c>
      <c r="E19" s="1">
        <v>99</v>
      </c>
      <c r="F19" s="4">
        <v>25</v>
      </c>
      <c r="G19" s="1">
        <v>191</v>
      </c>
      <c r="H19" s="4">
        <v>57</v>
      </c>
      <c r="I19" s="26">
        <f t="shared" si="0"/>
        <v>472</v>
      </c>
      <c r="J19" s="27"/>
      <c r="K19" s="1">
        <v>19</v>
      </c>
      <c r="L19" s="1">
        <v>3</v>
      </c>
      <c r="M19" s="1"/>
      <c r="N19" s="1">
        <v>2</v>
      </c>
      <c r="O19" s="1">
        <f t="shared" si="1"/>
        <v>24</v>
      </c>
      <c r="P19" s="1">
        <v>111</v>
      </c>
      <c r="Q19" s="3">
        <v>73</v>
      </c>
      <c r="R19" s="3">
        <v>86</v>
      </c>
      <c r="S19" s="15">
        <f t="shared" si="2"/>
        <v>294</v>
      </c>
      <c r="T19" s="16">
        <f t="shared" si="3"/>
        <v>766</v>
      </c>
    </row>
    <row r="20" spans="1:20" ht="11.25" customHeight="1">
      <c r="A20" s="18" t="s">
        <v>27</v>
      </c>
      <c r="B20" s="10">
        <v>38884</v>
      </c>
      <c r="C20" s="1">
        <v>57</v>
      </c>
      <c r="D20" s="4">
        <v>12</v>
      </c>
      <c r="E20" s="1">
        <v>102</v>
      </c>
      <c r="F20" s="4">
        <v>21</v>
      </c>
      <c r="G20" s="1">
        <v>192</v>
      </c>
      <c r="H20" s="4">
        <v>69</v>
      </c>
      <c r="I20" s="26">
        <f t="shared" si="0"/>
        <v>453</v>
      </c>
      <c r="J20" s="27"/>
      <c r="K20" s="1">
        <v>8</v>
      </c>
      <c r="L20" s="1">
        <v>4</v>
      </c>
      <c r="M20" s="1"/>
      <c r="N20" s="1">
        <v>6</v>
      </c>
      <c r="O20" s="1">
        <f t="shared" si="1"/>
        <v>18</v>
      </c>
      <c r="P20" s="1">
        <v>113</v>
      </c>
      <c r="Q20" s="3">
        <v>60</v>
      </c>
      <c r="R20" s="3">
        <v>98</v>
      </c>
      <c r="S20" s="15">
        <f t="shared" si="2"/>
        <v>289</v>
      </c>
      <c r="T20" s="16">
        <f t="shared" si="3"/>
        <v>742</v>
      </c>
    </row>
    <row r="21" spans="1:20" ht="12" customHeight="1">
      <c r="A21" s="18" t="s">
        <v>28</v>
      </c>
      <c r="B21" s="10">
        <v>38885</v>
      </c>
      <c r="C21" s="1">
        <v>111</v>
      </c>
      <c r="D21" s="4">
        <v>47</v>
      </c>
      <c r="E21" s="1">
        <v>167</v>
      </c>
      <c r="F21" s="4">
        <v>52</v>
      </c>
      <c r="G21" s="1">
        <v>271</v>
      </c>
      <c r="H21" s="4">
        <v>83</v>
      </c>
      <c r="I21" s="26">
        <f t="shared" si="0"/>
        <v>731</v>
      </c>
      <c r="J21" s="27"/>
      <c r="K21" s="1">
        <v>15</v>
      </c>
      <c r="L21" s="1">
        <v>20</v>
      </c>
      <c r="M21" s="1"/>
      <c r="N21" s="1">
        <v>15</v>
      </c>
      <c r="O21" s="1">
        <f t="shared" si="1"/>
        <v>50</v>
      </c>
      <c r="P21" s="1"/>
      <c r="Q21" s="3">
        <v>93</v>
      </c>
      <c r="R21" s="3">
        <v>120</v>
      </c>
      <c r="S21" s="15">
        <f t="shared" si="2"/>
        <v>263</v>
      </c>
      <c r="T21" s="16">
        <f t="shared" si="3"/>
        <v>994</v>
      </c>
    </row>
    <row r="22" spans="1:20" ht="12" customHeight="1">
      <c r="A22" s="18" t="s">
        <v>29</v>
      </c>
      <c r="B22" s="10">
        <v>38886</v>
      </c>
      <c r="C22" s="1"/>
      <c r="D22" s="4">
        <v>93</v>
      </c>
      <c r="E22" s="1"/>
      <c r="F22" s="4">
        <v>353</v>
      </c>
      <c r="G22" s="1"/>
      <c r="H22" s="4">
        <v>347</v>
      </c>
      <c r="I22" s="26">
        <f t="shared" si="0"/>
        <v>793</v>
      </c>
      <c r="J22" s="27"/>
      <c r="K22" s="1">
        <v>11</v>
      </c>
      <c r="L22" s="1">
        <v>9</v>
      </c>
      <c r="M22" s="1"/>
      <c r="N22" s="1">
        <v>15</v>
      </c>
      <c r="O22" s="1">
        <f t="shared" si="1"/>
        <v>35</v>
      </c>
      <c r="P22" s="1"/>
      <c r="Q22" s="3">
        <v>86</v>
      </c>
      <c r="R22" s="3">
        <v>101</v>
      </c>
      <c r="S22" s="15">
        <f t="shared" si="2"/>
        <v>222</v>
      </c>
      <c r="T22" s="16">
        <f t="shared" si="3"/>
        <v>1015</v>
      </c>
    </row>
    <row r="23" spans="1:20" ht="12" customHeight="1">
      <c r="A23" s="18" t="s">
        <v>23</v>
      </c>
      <c r="B23" s="10">
        <v>38887</v>
      </c>
      <c r="C23" s="1">
        <v>93</v>
      </c>
      <c r="D23" s="4">
        <v>21</v>
      </c>
      <c r="E23" s="1">
        <v>147</v>
      </c>
      <c r="F23" s="4">
        <v>34</v>
      </c>
      <c r="G23" s="20">
        <v>205</v>
      </c>
      <c r="H23" s="4">
        <v>70</v>
      </c>
      <c r="I23" s="26">
        <f t="shared" si="0"/>
        <v>570</v>
      </c>
      <c r="J23" s="27"/>
      <c r="K23" s="1">
        <v>15</v>
      </c>
      <c r="L23" s="1"/>
      <c r="M23" s="1"/>
      <c r="N23" s="1">
        <v>11</v>
      </c>
      <c r="O23" s="1">
        <f t="shared" si="1"/>
        <v>26</v>
      </c>
      <c r="P23" s="1">
        <v>119</v>
      </c>
      <c r="Q23" s="3">
        <v>69</v>
      </c>
      <c r="R23" s="3">
        <v>87</v>
      </c>
      <c r="S23" s="15">
        <f t="shared" si="2"/>
        <v>301</v>
      </c>
      <c r="T23" s="16">
        <f t="shared" si="3"/>
        <v>871</v>
      </c>
    </row>
    <row r="24" spans="1:20" ht="12" customHeight="1">
      <c r="A24" s="18" t="s">
        <v>24</v>
      </c>
      <c r="B24" s="10">
        <v>38888</v>
      </c>
      <c r="C24" s="20"/>
      <c r="D24" s="4"/>
      <c r="E24" s="20"/>
      <c r="F24" s="4"/>
      <c r="G24" s="20"/>
      <c r="H24" s="4"/>
      <c r="I24" s="26">
        <f t="shared" si="0"/>
        <v>0</v>
      </c>
      <c r="J24" s="27"/>
      <c r="K24" s="20"/>
      <c r="L24" s="20"/>
      <c r="M24" s="20"/>
      <c r="N24" s="20"/>
      <c r="O24" s="1">
        <f t="shared" si="1"/>
        <v>0</v>
      </c>
      <c r="P24" s="20"/>
      <c r="Q24" s="21"/>
      <c r="R24" s="21"/>
      <c r="S24" s="15">
        <f t="shared" si="2"/>
        <v>0</v>
      </c>
      <c r="T24" s="16">
        <f>SUM(I24+S24)</f>
        <v>0</v>
      </c>
    </row>
    <row r="25" spans="1:20" ht="12" customHeight="1">
      <c r="A25" s="18" t="s">
        <v>25</v>
      </c>
      <c r="B25" s="10">
        <v>38889</v>
      </c>
      <c r="C25" s="1">
        <v>65</v>
      </c>
      <c r="D25" s="4">
        <v>25</v>
      </c>
      <c r="E25" s="1">
        <v>126</v>
      </c>
      <c r="F25" s="4">
        <v>38</v>
      </c>
      <c r="G25" s="1">
        <v>208</v>
      </c>
      <c r="H25" s="4">
        <v>106</v>
      </c>
      <c r="I25" s="26">
        <f t="shared" si="0"/>
        <v>568</v>
      </c>
      <c r="J25" s="27"/>
      <c r="K25" s="1">
        <v>12</v>
      </c>
      <c r="L25" s="1"/>
      <c r="M25" s="1">
        <v>2</v>
      </c>
      <c r="N25" s="1">
        <v>8</v>
      </c>
      <c r="O25" s="1">
        <f t="shared" si="1"/>
        <v>22</v>
      </c>
      <c r="P25" s="1">
        <v>54</v>
      </c>
      <c r="Q25" s="3">
        <v>69</v>
      </c>
      <c r="R25" s="3">
        <v>99</v>
      </c>
      <c r="S25" s="15">
        <f t="shared" si="2"/>
        <v>244</v>
      </c>
      <c r="T25" s="16">
        <f t="shared" si="3"/>
        <v>812</v>
      </c>
    </row>
    <row r="26" spans="1:20" ht="12" customHeight="1">
      <c r="A26" s="18" t="s">
        <v>26</v>
      </c>
      <c r="B26" s="10">
        <v>38890</v>
      </c>
      <c r="C26" s="1">
        <v>107</v>
      </c>
      <c r="D26" s="4">
        <v>48</v>
      </c>
      <c r="E26" s="1">
        <v>137</v>
      </c>
      <c r="F26" s="4">
        <v>38</v>
      </c>
      <c r="G26" s="1">
        <v>184</v>
      </c>
      <c r="H26" s="4">
        <v>79</v>
      </c>
      <c r="I26" s="26">
        <f t="shared" si="0"/>
        <v>593</v>
      </c>
      <c r="J26" s="27"/>
      <c r="K26" s="1">
        <v>11</v>
      </c>
      <c r="L26" s="1">
        <v>5</v>
      </c>
      <c r="M26" s="1"/>
      <c r="N26" s="1">
        <v>12</v>
      </c>
      <c r="O26" s="1">
        <f t="shared" si="1"/>
        <v>28</v>
      </c>
      <c r="P26" s="1">
        <v>162</v>
      </c>
      <c r="Q26" s="3">
        <v>62</v>
      </c>
      <c r="R26" s="3">
        <v>98</v>
      </c>
      <c r="S26" s="15">
        <f t="shared" si="2"/>
        <v>350</v>
      </c>
      <c r="T26" s="16">
        <f t="shared" si="3"/>
        <v>943</v>
      </c>
    </row>
    <row r="27" spans="1:20" ht="11.25" customHeight="1">
      <c r="A27" s="18" t="s">
        <v>27</v>
      </c>
      <c r="B27" s="10">
        <v>38891</v>
      </c>
      <c r="C27" s="1">
        <v>87</v>
      </c>
      <c r="D27" s="4">
        <v>78</v>
      </c>
      <c r="E27" s="1">
        <v>110</v>
      </c>
      <c r="F27" s="4">
        <v>40</v>
      </c>
      <c r="G27" s="1">
        <v>206</v>
      </c>
      <c r="H27" s="4">
        <v>81</v>
      </c>
      <c r="I27" s="26">
        <f t="shared" si="0"/>
        <v>602</v>
      </c>
      <c r="J27" s="27"/>
      <c r="K27" s="1">
        <v>14</v>
      </c>
      <c r="L27" s="1">
        <v>3</v>
      </c>
      <c r="M27" s="1"/>
      <c r="N27" s="1">
        <v>3</v>
      </c>
      <c r="O27" s="1">
        <f t="shared" si="1"/>
        <v>20</v>
      </c>
      <c r="P27" s="1">
        <v>107</v>
      </c>
      <c r="Q27" s="3">
        <v>61</v>
      </c>
      <c r="R27" s="3">
        <v>102</v>
      </c>
      <c r="S27" s="15">
        <f t="shared" si="2"/>
        <v>290</v>
      </c>
      <c r="T27" s="16">
        <f t="shared" si="3"/>
        <v>892</v>
      </c>
    </row>
    <row r="28" spans="1:20" ht="12" customHeight="1">
      <c r="A28" s="18" t="s">
        <v>28</v>
      </c>
      <c r="B28" s="10">
        <v>38892</v>
      </c>
      <c r="C28" s="1">
        <v>154</v>
      </c>
      <c r="D28" s="4">
        <v>52</v>
      </c>
      <c r="E28" s="1">
        <v>135</v>
      </c>
      <c r="F28" s="4">
        <v>59</v>
      </c>
      <c r="G28" s="1">
        <v>263</v>
      </c>
      <c r="H28" s="4">
        <v>111</v>
      </c>
      <c r="I28" s="26">
        <f t="shared" si="0"/>
        <v>774</v>
      </c>
      <c r="J28" s="27"/>
      <c r="K28" s="1">
        <v>13</v>
      </c>
      <c r="L28" s="1">
        <v>8</v>
      </c>
      <c r="M28" s="1"/>
      <c r="N28" s="1">
        <v>8</v>
      </c>
      <c r="O28" s="1">
        <f t="shared" si="1"/>
        <v>29</v>
      </c>
      <c r="P28" s="1"/>
      <c r="Q28" s="3">
        <v>93</v>
      </c>
      <c r="R28" s="3">
        <v>101</v>
      </c>
      <c r="S28" s="15">
        <f t="shared" si="2"/>
        <v>223</v>
      </c>
      <c r="T28" s="16">
        <f t="shared" si="3"/>
        <v>997</v>
      </c>
    </row>
    <row r="29" spans="1:20" ht="12" customHeight="1">
      <c r="A29" s="18" t="s">
        <v>29</v>
      </c>
      <c r="B29" s="10">
        <v>38893</v>
      </c>
      <c r="C29" s="1"/>
      <c r="D29" s="4">
        <v>251</v>
      </c>
      <c r="E29" s="1"/>
      <c r="F29" s="4">
        <v>564</v>
      </c>
      <c r="G29" s="1"/>
      <c r="H29" s="4">
        <v>373</v>
      </c>
      <c r="I29" s="26">
        <f t="shared" si="0"/>
        <v>1188</v>
      </c>
      <c r="J29" s="27"/>
      <c r="K29" s="1">
        <v>25</v>
      </c>
      <c r="L29" s="1">
        <v>9</v>
      </c>
      <c r="M29" s="1"/>
      <c r="N29" s="1">
        <v>15</v>
      </c>
      <c r="O29" s="1">
        <f t="shared" si="1"/>
        <v>49</v>
      </c>
      <c r="P29" s="1"/>
      <c r="Q29" s="3">
        <v>161</v>
      </c>
      <c r="R29" s="3">
        <v>213</v>
      </c>
      <c r="S29" s="15">
        <f t="shared" si="2"/>
        <v>423</v>
      </c>
      <c r="T29" s="16">
        <f t="shared" si="3"/>
        <v>1611</v>
      </c>
    </row>
    <row r="30" spans="1:20" ht="12" customHeight="1">
      <c r="A30" s="18" t="s">
        <v>23</v>
      </c>
      <c r="B30" s="10">
        <v>38894</v>
      </c>
      <c r="C30" s="1">
        <v>95</v>
      </c>
      <c r="D30" s="4">
        <v>36</v>
      </c>
      <c r="E30" s="1">
        <v>165</v>
      </c>
      <c r="F30" s="4">
        <v>31</v>
      </c>
      <c r="G30" s="1">
        <v>176</v>
      </c>
      <c r="H30" s="4">
        <v>71</v>
      </c>
      <c r="I30" s="26">
        <f t="shared" si="0"/>
        <v>574</v>
      </c>
      <c r="J30" s="27"/>
      <c r="K30" s="1">
        <v>17</v>
      </c>
      <c r="L30" s="1">
        <v>7</v>
      </c>
      <c r="M30" s="1"/>
      <c r="N30" s="1">
        <v>4</v>
      </c>
      <c r="O30" s="1">
        <f t="shared" si="1"/>
        <v>28</v>
      </c>
      <c r="P30" s="1">
        <v>225</v>
      </c>
      <c r="Q30" s="3">
        <v>72</v>
      </c>
      <c r="R30" s="3">
        <v>108</v>
      </c>
      <c r="S30" s="15">
        <f t="shared" si="2"/>
        <v>433</v>
      </c>
      <c r="T30" s="16">
        <f t="shared" si="3"/>
        <v>1007</v>
      </c>
    </row>
    <row r="31" spans="1:20" ht="12" customHeight="1">
      <c r="A31" s="18" t="s">
        <v>24</v>
      </c>
      <c r="B31" s="10">
        <v>38895</v>
      </c>
      <c r="C31" s="20"/>
      <c r="D31" s="4"/>
      <c r="E31" s="20"/>
      <c r="F31" s="4"/>
      <c r="G31" s="20"/>
      <c r="H31" s="4"/>
      <c r="I31" s="26">
        <f t="shared" si="0"/>
        <v>0</v>
      </c>
      <c r="J31" s="27"/>
      <c r="K31" s="20"/>
      <c r="L31" s="20"/>
      <c r="M31" s="20"/>
      <c r="N31" s="20"/>
      <c r="O31" s="1">
        <f t="shared" si="1"/>
        <v>0</v>
      </c>
      <c r="P31" s="20"/>
      <c r="Q31" s="21"/>
      <c r="R31" s="21"/>
      <c r="S31" s="15">
        <f t="shared" si="2"/>
        <v>0</v>
      </c>
      <c r="T31" s="16">
        <f>SUM(I31+S31)</f>
        <v>0</v>
      </c>
    </row>
    <row r="32" spans="1:20" ht="12" customHeight="1">
      <c r="A32" s="18" t="s">
        <v>25</v>
      </c>
      <c r="B32" s="10">
        <v>38896</v>
      </c>
      <c r="C32" s="1">
        <v>70</v>
      </c>
      <c r="D32" s="4">
        <v>39</v>
      </c>
      <c r="E32" s="1">
        <v>88</v>
      </c>
      <c r="F32" s="4">
        <v>32</v>
      </c>
      <c r="G32" s="1">
        <v>157</v>
      </c>
      <c r="H32" s="4">
        <v>104</v>
      </c>
      <c r="I32" s="26">
        <f t="shared" si="0"/>
        <v>490</v>
      </c>
      <c r="J32" s="27"/>
      <c r="K32" s="1">
        <v>15</v>
      </c>
      <c r="L32" s="1">
        <v>7</v>
      </c>
      <c r="M32" s="1"/>
      <c r="N32" s="1">
        <v>10</v>
      </c>
      <c r="O32" s="1">
        <f t="shared" si="1"/>
        <v>32</v>
      </c>
      <c r="P32" s="1">
        <v>28</v>
      </c>
      <c r="Q32" s="3">
        <v>73</v>
      </c>
      <c r="R32" s="3">
        <v>109</v>
      </c>
      <c r="S32" s="15">
        <f t="shared" si="2"/>
        <v>242</v>
      </c>
      <c r="T32" s="16">
        <f t="shared" si="3"/>
        <v>732</v>
      </c>
    </row>
    <row r="33" spans="1:20" ht="12" customHeight="1">
      <c r="A33" s="18" t="s">
        <v>26</v>
      </c>
      <c r="B33" s="10">
        <v>38897</v>
      </c>
      <c r="C33" s="1">
        <v>45</v>
      </c>
      <c r="D33" s="4">
        <v>29</v>
      </c>
      <c r="E33" s="1">
        <v>89</v>
      </c>
      <c r="F33" s="4">
        <v>28</v>
      </c>
      <c r="G33" s="1">
        <v>169</v>
      </c>
      <c r="H33" s="4">
        <v>54</v>
      </c>
      <c r="I33" s="26">
        <f t="shared" si="0"/>
        <v>414</v>
      </c>
      <c r="J33" s="27"/>
      <c r="K33" s="1">
        <v>12</v>
      </c>
      <c r="L33" s="1">
        <v>1</v>
      </c>
      <c r="M33" s="1"/>
      <c r="N33" s="1">
        <v>3</v>
      </c>
      <c r="O33" s="1">
        <f t="shared" si="1"/>
        <v>16</v>
      </c>
      <c r="P33" s="1">
        <v>184</v>
      </c>
      <c r="Q33" s="3">
        <v>48</v>
      </c>
      <c r="R33" s="3">
        <v>82</v>
      </c>
      <c r="S33" s="15">
        <f t="shared" si="2"/>
        <v>330</v>
      </c>
      <c r="T33" s="16">
        <f t="shared" si="3"/>
        <v>744</v>
      </c>
    </row>
    <row r="34" spans="1:20" ht="12" customHeight="1">
      <c r="A34" s="18" t="s">
        <v>27</v>
      </c>
      <c r="B34" s="10">
        <v>38898</v>
      </c>
      <c r="C34" s="1">
        <v>60</v>
      </c>
      <c r="D34" s="4">
        <v>17</v>
      </c>
      <c r="E34" s="1">
        <v>66</v>
      </c>
      <c r="F34" s="4">
        <v>17</v>
      </c>
      <c r="G34" s="1">
        <v>109</v>
      </c>
      <c r="H34" s="4">
        <v>38</v>
      </c>
      <c r="I34" s="26">
        <f t="shared" si="0"/>
        <v>307</v>
      </c>
      <c r="J34" s="27"/>
      <c r="K34" s="1">
        <v>16</v>
      </c>
      <c r="L34" s="1">
        <v>4</v>
      </c>
      <c r="M34" s="1"/>
      <c r="N34" s="1">
        <v>6</v>
      </c>
      <c r="O34" s="1">
        <f t="shared" si="1"/>
        <v>26</v>
      </c>
      <c r="P34" s="1">
        <v>55</v>
      </c>
      <c r="Q34" s="3">
        <v>44</v>
      </c>
      <c r="R34" s="3">
        <v>51</v>
      </c>
      <c r="S34" s="15">
        <f t="shared" si="2"/>
        <v>176</v>
      </c>
      <c r="T34" s="16">
        <f t="shared" si="3"/>
        <v>483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1755</v>
      </c>
      <c r="D36" s="11">
        <f t="shared" si="4"/>
        <v>1275</v>
      </c>
      <c r="E36" s="11">
        <f t="shared" si="4"/>
        <v>2617</v>
      </c>
      <c r="F36" s="11">
        <f t="shared" si="4"/>
        <v>1918</v>
      </c>
      <c r="G36" s="11">
        <f t="shared" si="4"/>
        <v>4294</v>
      </c>
      <c r="H36" s="11">
        <f t="shared" si="4"/>
        <v>3471</v>
      </c>
      <c r="I36" s="30">
        <f>SUM(C36:H36)</f>
        <v>15330</v>
      </c>
      <c r="J36" s="31"/>
      <c r="K36" s="11">
        <f>SUM(K5:K35)</f>
        <v>322</v>
      </c>
      <c r="L36" s="11">
        <f>SUM(L5:L35)</f>
        <v>135</v>
      </c>
      <c r="M36" s="11">
        <f>SUM(M5:M35)</f>
        <v>3</v>
      </c>
      <c r="N36" s="11">
        <f>SUM(N5:N35)</f>
        <v>237</v>
      </c>
      <c r="O36" s="4">
        <f t="shared" si="1"/>
        <v>697</v>
      </c>
      <c r="P36" s="11">
        <f>SUM(P5:P35)</f>
        <v>1834</v>
      </c>
      <c r="Q36" s="11">
        <f>SUM(Q5:Q35)</f>
        <v>4758</v>
      </c>
      <c r="R36" s="11">
        <f>SUM(R5:R35)</f>
        <v>2721</v>
      </c>
      <c r="S36" s="15">
        <f t="shared" si="2"/>
        <v>10010</v>
      </c>
      <c r="T36" s="17">
        <f>SUM(I36+S36)</f>
        <v>25340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36</v>
      </c>
      <c r="B4" s="9">
        <v>38869</v>
      </c>
      <c r="C4" s="52"/>
      <c r="D4" s="53"/>
      <c r="E4" s="53"/>
      <c r="F4" s="53"/>
      <c r="G4" s="54"/>
    </row>
    <row r="5" spans="1:7" ht="12.75">
      <c r="A5" s="8" t="s">
        <v>37</v>
      </c>
      <c r="B5" s="9">
        <v>38870</v>
      </c>
      <c r="C5" s="52"/>
      <c r="D5" s="53"/>
      <c r="E5" s="53"/>
      <c r="F5" s="53"/>
      <c r="G5" s="54"/>
    </row>
    <row r="6" spans="1:7" ht="12.75">
      <c r="A6" s="8" t="s">
        <v>38</v>
      </c>
      <c r="B6" s="9">
        <v>38871</v>
      </c>
      <c r="C6" s="52"/>
      <c r="D6" s="53"/>
      <c r="E6" s="53"/>
      <c r="F6" s="53"/>
      <c r="G6" s="54"/>
    </row>
    <row r="7" spans="1:7" ht="12.75">
      <c r="A7" s="8" t="s">
        <v>39</v>
      </c>
      <c r="B7" s="9">
        <v>38872</v>
      </c>
      <c r="C7" s="52"/>
      <c r="D7" s="53"/>
      <c r="E7" s="53"/>
      <c r="F7" s="53"/>
      <c r="G7" s="54"/>
    </row>
    <row r="8" spans="1:7" ht="12.75">
      <c r="A8" s="8" t="s">
        <v>40</v>
      </c>
      <c r="B8" s="9">
        <v>38873</v>
      </c>
      <c r="C8" s="52"/>
      <c r="D8" s="53"/>
      <c r="E8" s="53"/>
      <c r="F8" s="53"/>
      <c r="G8" s="54"/>
    </row>
    <row r="9" spans="1:7" ht="12.75">
      <c r="A9" s="8" t="s">
        <v>41</v>
      </c>
      <c r="B9" s="9">
        <v>38874</v>
      </c>
      <c r="C9" s="52"/>
      <c r="D9" s="53"/>
      <c r="E9" s="53"/>
      <c r="F9" s="53"/>
      <c r="G9" s="54"/>
    </row>
    <row r="10" spans="1:7" ht="12.75">
      <c r="A10" s="8" t="s">
        <v>35</v>
      </c>
      <c r="B10" s="9">
        <v>38875</v>
      </c>
      <c r="C10" s="52"/>
      <c r="D10" s="53"/>
      <c r="E10" s="53"/>
      <c r="F10" s="53"/>
      <c r="G10" s="54"/>
    </row>
    <row r="11" spans="1:7" ht="12.75">
      <c r="A11" s="8" t="s">
        <v>36</v>
      </c>
      <c r="B11" s="9">
        <v>38876</v>
      </c>
      <c r="C11" s="52"/>
      <c r="D11" s="53"/>
      <c r="E11" s="53"/>
      <c r="F11" s="53"/>
      <c r="G11" s="54"/>
    </row>
    <row r="12" spans="1:7" ht="12.75">
      <c r="A12" s="8" t="s">
        <v>37</v>
      </c>
      <c r="B12" s="9">
        <v>38877</v>
      </c>
      <c r="C12" s="52"/>
      <c r="D12" s="53"/>
      <c r="E12" s="53"/>
      <c r="F12" s="53"/>
      <c r="G12" s="54"/>
    </row>
    <row r="13" spans="1:7" ht="12.75">
      <c r="A13" s="8" t="s">
        <v>38</v>
      </c>
      <c r="B13" s="9">
        <v>38878</v>
      </c>
      <c r="C13" s="52"/>
      <c r="D13" s="53"/>
      <c r="E13" s="53"/>
      <c r="F13" s="53"/>
      <c r="G13" s="54"/>
    </row>
    <row r="14" spans="1:7" ht="12.75">
      <c r="A14" s="8" t="s">
        <v>39</v>
      </c>
      <c r="B14" s="9">
        <v>38879</v>
      </c>
      <c r="C14" s="52"/>
      <c r="D14" s="53"/>
      <c r="E14" s="53"/>
      <c r="F14" s="53"/>
      <c r="G14" s="54"/>
    </row>
    <row r="15" spans="1:7" ht="12.75">
      <c r="A15" s="8" t="s">
        <v>40</v>
      </c>
      <c r="B15" s="9">
        <v>38880</v>
      </c>
      <c r="C15" s="52"/>
      <c r="D15" s="53"/>
      <c r="E15" s="53"/>
      <c r="F15" s="53"/>
      <c r="G15" s="54"/>
    </row>
    <row r="16" spans="1:7" ht="12.75">
      <c r="A16" s="8" t="s">
        <v>41</v>
      </c>
      <c r="B16" s="9">
        <v>38881</v>
      </c>
      <c r="C16" s="52"/>
      <c r="D16" s="53"/>
      <c r="E16" s="53"/>
      <c r="F16" s="53"/>
      <c r="G16" s="54"/>
    </row>
    <row r="17" spans="1:7" ht="12.75">
      <c r="A17" s="8" t="s">
        <v>35</v>
      </c>
      <c r="B17" s="9">
        <v>38882</v>
      </c>
      <c r="C17" s="52"/>
      <c r="D17" s="53"/>
      <c r="E17" s="53"/>
      <c r="F17" s="53"/>
      <c r="G17" s="54"/>
    </row>
    <row r="18" spans="1:7" ht="12.75">
      <c r="A18" s="8" t="s">
        <v>36</v>
      </c>
      <c r="B18" s="9">
        <v>38883</v>
      </c>
      <c r="C18" s="52"/>
      <c r="D18" s="53"/>
      <c r="E18" s="53"/>
      <c r="F18" s="53"/>
      <c r="G18" s="54"/>
    </row>
    <row r="19" spans="1:7" ht="12.75">
      <c r="A19" s="8" t="s">
        <v>37</v>
      </c>
      <c r="B19" s="9">
        <v>38884</v>
      </c>
      <c r="C19" s="52"/>
      <c r="D19" s="53"/>
      <c r="E19" s="53"/>
      <c r="F19" s="53"/>
      <c r="G19" s="54"/>
    </row>
    <row r="20" spans="1:7" ht="12.75">
      <c r="A20" s="8" t="s">
        <v>38</v>
      </c>
      <c r="B20" s="9">
        <v>38885</v>
      </c>
      <c r="C20" s="52"/>
      <c r="D20" s="53"/>
      <c r="E20" s="53"/>
      <c r="F20" s="53"/>
      <c r="G20" s="54"/>
    </row>
    <row r="21" spans="1:7" ht="12.75">
      <c r="A21" s="8" t="s">
        <v>39</v>
      </c>
      <c r="B21" s="9">
        <v>38886</v>
      </c>
      <c r="C21" s="52"/>
      <c r="D21" s="53"/>
      <c r="E21" s="53"/>
      <c r="F21" s="53"/>
      <c r="G21" s="54"/>
    </row>
    <row r="22" spans="1:7" ht="12.75">
      <c r="A22" s="8" t="s">
        <v>40</v>
      </c>
      <c r="B22" s="9">
        <v>38887</v>
      </c>
      <c r="C22" s="52"/>
      <c r="D22" s="53"/>
      <c r="E22" s="53"/>
      <c r="F22" s="53"/>
      <c r="G22" s="54"/>
    </row>
    <row r="23" spans="1:7" ht="12.75">
      <c r="A23" s="8" t="s">
        <v>41</v>
      </c>
      <c r="B23" s="9">
        <v>38888</v>
      </c>
      <c r="C23" s="52"/>
      <c r="D23" s="53"/>
      <c r="E23" s="53"/>
      <c r="F23" s="53"/>
      <c r="G23" s="54"/>
    </row>
    <row r="24" spans="1:7" ht="12.75">
      <c r="A24" s="8" t="s">
        <v>35</v>
      </c>
      <c r="B24" s="9">
        <v>38889</v>
      </c>
      <c r="C24" s="52"/>
      <c r="D24" s="53"/>
      <c r="E24" s="53"/>
      <c r="F24" s="53"/>
      <c r="G24" s="54"/>
    </row>
    <row r="25" spans="1:7" ht="12.75">
      <c r="A25" s="8" t="s">
        <v>36</v>
      </c>
      <c r="B25" s="9">
        <v>38890</v>
      </c>
      <c r="C25" s="52"/>
      <c r="D25" s="53"/>
      <c r="E25" s="53"/>
      <c r="F25" s="53"/>
      <c r="G25" s="54"/>
    </row>
    <row r="26" spans="1:7" ht="12.75">
      <c r="A26" s="8" t="s">
        <v>37</v>
      </c>
      <c r="B26" s="9">
        <v>38891</v>
      </c>
      <c r="C26" s="52"/>
      <c r="D26" s="53"/>
      <c r="E26" s="53"/>
      <c r="F26" s="53"/>
      <c r="G26" s="54"/>
    </row>
    <row r="27" spans="1:7" ht="12.75">
      <c r="A27" s="8" t="s">
        <v>38</v>
      </c>
      <c r="B27" s="9">
        <v>38892</v>
      </c>
      <c r="C27" s="52"/>
      <c r="D27" s="53"/>
      <c r="E27" s="53"/>
      <c r="F27" s="53"/>
      <c r="G27" s="54"/>
    </row>
    <row r="28" spans="1:7" ht="12.75">
      <c r="A28" s="8" t="s">
        <v>39</v>
      </c>
      <c r="B28" s="9">
        <v>38893</v>
      </c>
      <c r="C28" s="52"/>
      <c r="D28" s="53"/>
      <c r="E28" s="53"/>
      <c r="F28" s="53"/>
      <c r="G28" s="54"/>
    </row>
    <row r="29" spans="1:7" ht="12.75">
      <c r="A29" s="8" t="s">
        <v>40</v>
      </c>
      <c r="B29" s="9">
        <v>38894</v>
      </c>
      <c r="C29" s="52"/>
      <c r="D29" s="53"/>
      <c r="E29" s="53"/>
      <c r="F29" s="53"/>
      <c r="G29" s="54"/>
    </row>
    <row r="30" spans="1:7" ht="12.75">
      <c r="A30" s="8" t="s">
        <v>41</v>
      </c>
      <c r="B30" s="9">
        <v>38895</v>
      </c>
      <c r="C30" s="52"/>
      <c r="D30" s="53"/>
      <c r="E30" s="53"/>
      <c r="F30" s="53"/>
      <c r="G30" s="54"/>
    </row>
    <row r="31" spans="1:8" ht="12.75">
      <c r="A31" s="8" t="s">
        <v>35</v>
      </c>
      <c r="B31" s="9">
        <v>38896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36</v>
      </c>
      <c r="B32" s="9">
        <v>38897</v>
      </c>
      <c r="C32" s="52"/>
      <c r="D32" s="53"/>
      <c r="E32" s="53"/>
      <c r="F32" s="53"/>
      <c r="G32" s="54"/>
    </row>
    <row r="33" spans="1:7" ht="12.75">
      <c r="A33" s="8" t="s">
        <v>37</v>
      </c>
      <c r="B33" s="9">
        <v>38898</v>
      </c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7.7109375" style="0" customWidth="1"/>
    <col min="2" max="2" width="5.57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3" width="5.00390625" style="0" customWidth="1"/>
    <col min="14" max="14" width="4.14062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38899</v>
      </c>
      <c r="B2" s="33" t="s">
        <v>45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38</v>
      </c>
      <c r="B5" s="10">
        <v>38899</v>
      </c>
      <c r="C5" s="1">
        <v>59</v>
      </c>
      <c r="D5" s="4">
        <v>25</v>
      </c>
      <c r="E5" s="1">
        <v>117</v>
      </c>
      <c r="F5" s="4">
        <v>27</v>
      </c>
      <c r="G5" s="1">
        <v>151</v>
      </c>
      <c r="H5" s="4">
        <v>61</v>
      </c>
      <c r="I5" s="26">
        <f>SUM(C5:H5)</f>
        <v>440</v>
      </c>
      <c r="J5" s="27"/>
      <c r="K5" s="1">
        <v>5</v>
      </c>
      <c r="L5" s="1">
        <v>14</v>
      </c>
      <c r="M5" s="1">
        <v>2</v>
      </c>
      <c r="N5" s="1">
        <v>4</v>
      </c>
      <c r="O5" s="1">
        <f>SUM(K5:N5)</f>
        <v>25</v>
      </c>
      <c r="P5" s="1">
        <v>30</v>
      </c>
      <c r="Q5" s="3">
        <v>44</v>
      </c>
      <c r="R5" s="3">
        <v>76</v>
      </c>
      <c r="S5" s="15">
        <f>SUM(O5:R5)</f>
        <v>175</v>
      </c>
      <c r="T5" s="16">
        <f>SUM(I5+S5)</f>
        <v>615</v>
      </c>
    </row>
    <row r="6" spans="1:20" ht="12" customHeight="1">
      <c r="A6" s="18" t="s">
        <v>39</v>
      </c>
      <c r="B6" s="10">
        <v>38900</v>
      </c>
      <c r="C6" s="1"/>
      <c r="D6" s="4"/>
      <c r="E6" s="1"/>
      <c r="F6" s="4"/>
      <c r="G6" s="1"/>
      <c r="H6" s="4">
        <v>483</v>
      </c>
      <c r="I6" s="26">
        <f aca="true" t="shared" si="0" ref="I6:I35">SUM(C6:H6)</f>
        <v>483</v>
      </c>
      <c r="J6" s="27"/>
      <c r="K6" s="1"/>
      <c r="L6" s="1">
        <v>13</v>
      </c>
      <c r="M6" s="1"/>
      <c r="N6" s="1">
        <v>5</v>
      </c>
      <c r="O6" s="1">
        <f aca="true" t="shared" si="1" ref="O6:O36">SUM(K6:N6)</f>
        <v>18</v>
      </c>
      <c r="P6" s="1"/>
      <c r="Q6" s="3">
        <v>764</v>
      </c>
      <c r="R6" s="3">
        <v>128</v>
      </c>
      <c r="S6" s="15">
        <f aca="true" t="shared" si="2" ref="S6:S36">SUM(O6:R6)</f>
        <v>910</v>
      </c>
      <c r="T6" s="16">
        <f>SUM(I6+S6)</f>
        <v>1393</v>
      </c>
    </row>
    <row r="7" spans="1:20" ht="12" customHeight="1">
      <c r="A7" s="18" t="s">
        <v>40</v>
      </c>
      <c r="B7" s="10">
        <v>38901</v>
      </c>
      <c r="C7" s="1">
        <v>95</v>
      </c>
      <c r="D7" s="4">
        <v>50</v>
      </c>
      <c r="E7" s="1">
        <v>101</v>
      </c>
      <c r="F7" s="4">
        <v>31</v>
      </c>
      <c r="G7" s="1">
        <v>113</v>
      </c>
      <c r="H7" s="4">
        <v>51</v>
      </c>
      <c r="I7" s="26">
        <f t="shared" si="0"/>
        <v>441</v>
      </c>
      <c r="J7" s="27"/>
      <c r="K7" s="1">
        <v>9</v>
      </c>
      <c r="L7" s="1">
        <v>1</v>
      </c>
      <c r="M7" s="1">
        <v>2</v>
      </c>
      <c r="N7" s="1">
        <v>2</v>
      </c>
      <c r="O7" s="1">
        <f t="shared" si="1"/>
        <v>14</v>
      </c>
      <c r="P7" s="1">
        <v>23</v>
      </c>
      <c r="Q7" s="3">
        <v>78</v>
      </c>
      <c r="R7" s="3">
        <v>86</v>
      </c>
      <c r="S7" s="15">
        <f t="shared" si="2"/>
        <v>201</v>
      </c>
      <c r="T7" s="16">
        <f aca="true" t="shared" si="3" ref="T7:T34">SUM(I7+S7)</f>
        <v>642</v>
      </c>
    </row>
    <row r="8" spans="1:20" ht="12" customHeight="1">
      <c r="A8" s="18" t="s">
        <v>41</v>
      </c>
      <c r="B8" s="10">
        <v>38902</v>
      </c>
      <c r="C8" s="1"/>
      <c r="D8" s="4"/>
      <c r="E8" s="1"/>
      <c r="F8" s="4"/>
      <c r="G8" s="1"/>
      <c r="H8" s="4"/>
      <c r="I8" s="26">
        <f t="shared" si="0"/>
        <v>0</v>
      </c>
      <c r="J8" s="27"/>
      <c r="K8" s="1"/>
      <c r="L8" s="1"/>
      <c r="M8" s="1"/>
      <c r="N8" s="1"/>
      <c r="O8" s="1">
        <f t="shared" si="1"/>
        <v>0</v>
      </c>
      <c r="P8" s="1"/>
      <c r="Q8" s="3"/>
      <c r="R8" s="3"/>
      <c r="S8" s="15">
        <f t="shared" si="2"/>
        <v>0</v>
      </c>
      <c r="T8" s="16">
        <f t="shared" si="3"/>
        <v>0</v>
      </c>
    </row>
    <row r="9" spans="1:20" ht="12" customHeight="1">
      <c r="A9" s="18" t="s">
        <v>35</v>
      </c>
      <c r="B9" s="10">
        <v>38903</v>
      </c>
      <c r="C9" s="1">
        <v>62</v>
      </c>
      <c r="D9" s="4">
        <v>28</v>
      </c>
      <c r="E9" s="1">
        <v>85</v>
      </c>
      <c r="F9" s="4">
        <v>38</v>
      </c>
      <c r="G9" s="1">
        <v>99</v>
      </c>
      <c r="H9" s="4">
        <v>48</v>
      </c>
      <c r="I9" s="26">
        <f t="shared" si="0"/>
        <v>360</v>
      </c>
      <c r="J9" s="27"/>
      <c r="K9" s="1">
        <v>9</v>
      </c>
      <c r="L9" s="1">
        <v>2</v>
      </c>
      <c r="M9" s="1"/>
      <c r="N9" s="1">
        <v>2</v>
      </c>
      <c r="O9" s="1">
        <f t="shared" si="1"/>
        <v>13</v>
      </c>
      <c r="P9" s="1"/>
      <c r="Q9" s="3">
        <v>77</v>
      </c>
      <c r="R9" s="3">
        <v>77</v>
      </c>
      <c r="S9" s="15">
        <f t="shared" si="2"/>
        <v>167</v>
      </c>
      <c r="T9" s="16">
        <f t="shared" si="3"/>
        <v>527</v>
      </c>
    </row>
    <row r="10" spans="1:20" ht="12" customHeight="1">
      <c r="A10" s="18" t="s">
        <v>36</v>
      </c>
      <c r="B10" s="10">
        <v>38904</v>
      </c>
      <c r="C10" s="20">
        <v>70</v>
      </c>
      <c r="D10" s="4">
        <v>16</v>
      </c>
      <c r="E10" s="20">
        <v>95</v>
      </c>
      <c r="F10" s="4">
        <v>30</v>
      </c>
      <c r="G10" s="20">
        <v>123</v>
      </c>
      <c r="H10" s="4">
        <v>72</v>
      </c>
      <c r="I10" s="26">
        <f t="shared" si="0"/>
        <v>406</v>
      </c>
      <c r="J10" s="27"/>
      <c r="K10" s="20">
        <v>5</v>
      </c>
      <c r="L10" s="20">
        <v>7</v>
      </c>
      <c r="M10" s="20"/>
      <c r="N10" s="20">
        <v>11</v>
      </c>
      <c r="O10" s="1">
        <f t="shared" si="1"/>
        <v>23</v>
      </c>
      <c r="P10" s="20"/>
      <c r="Q10" s="21">
        <v>92</v>
      </c>
      <c r="R10" s="21">
        <v>137</v>
      </c>
      <c r="S10" s="15">
        <f t="shared" si="2"/>
        <v>252</v>
      </c>
      <c r="T10" s="16">
        <f t="shared" si="3"/>
        <v>658</v>
      </c>
    </row>
    <row r="11" spans="1:20" ht="12" customHeight="1">
      <c r="A11" s="18" t="s">
        <v>37</v>
      </c>
      <c r="B11" s="10">
        <v>38905</v>
      </c>
      <c r="C11" s="1">
        <v>80</v>
      </c>
      <c r="D11" s="4">
        <v>37</v>
      </c>
      <c r="E11" s="1">
        <v>75</v>
      </c>
      <c r="F11" s="4">
        <v>38</v>
      </c>
      <c r="G11" s="1">
        <v>110</v>
      </c>
      <c r="H11" s="4">
        <v>43</v>
      </c>
      <c r="I11" s="26">
        <f t="shared" si="0"/>
        <v>383</v>
      </c>
      <c r="J11" s="27"/>
      <c r="K11" s="1">
        <v>15</v>
      </c>
      <c r="L11" s="1">
        <v>5</v>
      </c>
      <c r="M11" s="1">
        <v>2</v>
      </c>
      <c r="N11" s="1">
        <v>5</v>
      </c>
      <c r="O11" s="1">
        <f t="shared" si="1"/>
        <v>27</v>
      </c>
      <c r="P11" s="1"/>
      <c r="Q11" s="3">
        <v>55</v>
      </c>
      <c r="R11" s="3">
        <v>83</v>
      </c>
      <c r="S11" s="15">
        <f t="shared" si="2"/>
        <v>165</v>
      </c>
      <c r="T11" s="16">
        <f t="shared" si="3"/>
        <v>548</v>
      </c>
    </row>
    <row r="12" spans="1:20" ht="11.25" customHeight="1">
      <c r="A12" s="18" t="s">
        <v>38</v>
      </c>
      <c r="B12" s="10">
        <v>38906</v>
      </c>
      <c r="C12" s="1">
        <v>84</v>
      </c>
      <c r="D12" s="4">
        <v>41</v>
      </c>
      <c r="E12" s="1">
        <v>114</v>
      </c>
      <c r="F12" s="4">
        <v>21</v>
      </c>
      <c r="G12" s="1">
        <v>170</v>
      </c>
      <c r="H12" s="4">
        <v>50</v>
      </c>
      <c r="I12" s="26">
        <f t="shared" si="0"/>
        <v>480</v>
      </c>
      <c r="J12" s="27"/>
      <c r="K12" s="1">
        <v>9</v>
      </c>
      <c r="L12" s="1">
        <v>21</v>
      </c>
      <c r="M12" s="1">
        <v>2</v>
      </c>
      <c r="N12" s="1">
        <v>8</v>
      </c>
      <c r="O12" s="1">
        <f t="shared" si="1"/>
        <v>40</v>
      </c>
      <c r="P12" s="1"/>
      <c r="Q12" s="3">
        <v>86</v>
      </c>
      <c r="R12" s="3">
        <v>86</v>
      </c>
      <c r="S12" s="15">
        <f t="shared" si="2"/>
        <v>212</v>
      </c>
      <c r="T12" s="16">
        <f t="shared" si="3"/>
        <v>692</v>
      </c>
    </row>
    <row r="13" spans="1:20" ht="12" customHeight="1">
      <c r="A13" s="18" t="s">
        <v>39</v>
      </c>
      <c r="B13" s="10">
        <v>38907</v>
      </c>
      <c r="C13" s="1"/>
      <c r="D13" s="4">
        <v>174</v>
      </c>
      <c r="E13" s="1"/>
      <c r="F13" s="4">
        <v>310</v>
      </c>
      <c r="G13" s="1"/>
      <c r="H13" s="4">
        <v>340</v>
      </c>
      <c r="I13" s="26">
        <f t="shared" si="0"/>
        <v>824</v>
      </c>
      <c r="J13" s="27"/>
      <c r="K13" s="1">
        <v>14</v>
      </c>
      <c r="L13" s="1">
        <v>21</v>
      </c>
      <c r="M13" s="1"/>
      <c r="N13" s="1">
        <v>9</v>
      </c>
      <c r="O13" s="1">
        <f t="shared" si="1"/>
        <v>44</v>
      </c>
      <c r="P13" s="1"/>
      <c r="Q13" s="3">
        <v>72</v>
      </c>
      <c r="R13" s="3">
        <v>151</v>
      </c>
      <c r="S13" s="15">
        <f t="shared" si="2"/>
        <v>267</v>
      </c>
      <c r="T13" s="16">
        <f t="shared" si="3"/>
        <v>1091</v>
      </c>
    </row>
    <row r="14" spans="1:20" ht="12" customHeight="1">
      <c r="A14" s="18" t="s">
        <v>40</v>
      </c>
      <c r="B14" s="10">
        <v>38908</v>
      </c>
      <c r="C14" s="1">
        <v>69</v>
      </c>
      <c r="D14" s="4">
        <v>83</v>
      </c>
      <c r="E14" s="1">
        <v>84</v>
      </c>
      <c r="F14" s="4">
        <v>47</v>
      </c>
      <c r="G14" s="1">
        <v>130</v>
      </c>
      <c r="H14" s="4">
        <v>70</v>
      </c>
      <c r="I14" s="26">
        <f t="shared" si="0"/>
        <v>483</v>
      </c>
      <c r="J14" s="27"/>
      <c r="K14" s="1">
        <v>12</v>
      </c>
      <c r="L14" s="1">
        <v>8</v>
      </c>
      <c r="M14" s="1"/>
      <c r="N14" s="1">
        <v>4</v>
      </c>
      <c r="O14" s="1">
        <f t="shared" si="1"/>
        <v>24</v>
      </c>
      <c r="P14" s="1"/>
      <c r="Q14" s="3">
        <v>102</v>
      </c>
      <c r="R14" s="3">
        <v>102</v>
      </c>
      <c r="S14" s="15">
        <f t="shared" si="2"/>
        <v>228</v>
      </c>
      <c r="T14" s="16">
        <f t="shared" si="3"/>
        <v>711</v>
      </c>
    </row>
    <row r="15" spans="1:20" ht="12" customHeight="1">
      <c r="A15" s="18" t="s">
        <v>41</v>
      </c>
      <c r="B15" s="10">
        <v>38909</v>
      </c>
      <c r="C15" s="1"/>
      <c r="D15" s="4"/>
      <c r="E15" s="1"/>
      <c r="F15" s="4"/>
      <c r="G15" s="1"/>
      <c r="H15" s="4"/>
      <c r="I15" s="26">
        <f t="shared" si="0"/>
        <v>0</v>
      </c>
      <c r="J15" s="27"/>
      <c r="K15" s="1"/>
      <c r="L15" s="1"/>
      <c r="M15" s="1"/>
      <c r="N15" s="1"/>
      <c r="O15" s="1">
        <f t="shared" si="1"/>
        <v>0</v>
      </c>
      <c r="P15" s="1"/>
      <c r="Q15" s="3"/>
      <c r="R15" s="3"/>
      <c r="S15" s="15">
        <f t="shared" si="2"/>
        <v>0</v>
      </c>
      <c r="T15" s="16">
        <f t="shared" si="3"/>
        <v>0</v>
      </c>
    </row>
    <row r="16" spans="1:20" ht="11.25" customHeight="1">
      <c r="A16" s="18" t="s">
        <v>35</v>
      </c>
      <c r="B16" s="10">
        <v>38910</v>
      </c>
      <c r="C16" s="1">
        <v>84</v>
      </c>
      <c r="D16" s="4">
        <v>25</v>
      </c>
      <c r="E16" s="1">
        <v>83</v>
      </c>
      <c r="F16" s="4">
        <v>59</v>
      </c>
      <c r="G16" s="1">
        <v>157</v>
      </c>
      <c r="H16" s="4">
        <v>59</v>
      </c>
      <c r="I16" s="26">
        <f t="shared" si="0"/>
        <v>467</v>
      </c>
      <c r="J16" s="27"/>
      <c r="K16" s="1">
        <v>27</v>
      </c>
      <c r="L16" s="1">
        <v>6</v>
      </c>
      <c r="M16" s="1"/>
      <c r="N16" s="1">
        <v>4</v>
      </c>
      <c r="O16" s="1">
        <f t="shared" si="1"/>
        <v>37</v>
      </c>
      <c r="P16" s="1">
        <v>65</v>
      </c>
      <c r="Q16" s="3">
        <v>61</v>
      </c>
      <c r="R16" s="3">
        <v>65</v>
      </c>
      <c r="S16" s="15">
        <f t="shared" si="2"/>
        <v>228</v>
      </c>
      <c r="T16" s="16">
        <f t="shared" si="3"/>
        <v>695</v>
      </c>
    </row>
    <row r="17" spans="1:20" ht="11.25" customHeight="1">
      <c r="A17" s="18" t="s">
        <v>36</v>
      </c>
      <c r="B17" s="10">
        <v>38911</v>
      </c>
      <c r="C17" s="20">
        <v>66</v>
      </c>
      <c r="D17" s="4">
        <v>39</v>
      </c>
      <c r="E17" s="20">
        <v>70</v>
      </c>
      <c r="F17" s="4">
        <v>38</v>
      </c>
      <c r="G17" s="20">
        <v>140</v>
      </c>
      <c r="H17" s="4">
        <v>59</v>
      </c>
      <c r="I17" s="26">
        <f t="shared" si="0"/>
        <v>412</v>
      </c>
      <c r="J17" s="27"/>
      <c r="K17" s="20">
        <v>5</v>
      </c>
      <c r="L17" s="20">
        <v>7</v>
      </c>
      <c r="M17" s="20"/>
      <c r="N17" s="20">
        <v>9</v>
      </c>
      <c r="O17" s="1">
        <f t="shared" si="1"/>
        <v>21</v>
      </c>
      <c r="P17" s="20">
        <v>16</v>
      </c>
      <c r="Q17" s="21">
        <v>79</v>
      </c>
      <c r="R17" s="21">
        <v>63</v>
      </c>
      <c r="S17" s="15">
        <f t="shared" si="2"/>
        <v>179</v>
      </c>
      <c r="T17" s="16">
        <f>SUM(I17+S17)</f>
        <v>591</v>
      </c>
    </row>
    <row r="18" spans="1:20" ht="11.25" customHeight="1">
      <c r="A18" s="18" t="s">
        <v>37</v>
      </c>
      <c r="B18" s="10">
        <v>38912</v>
      </c>
      <c r="C18" s="1">
        <v>91</v>
      </c>
      <c r="D18" s="4">
        <v>52</v>
      </c>
      <c r="E18" s="1">
        <v>95</v>
      </c>
      <c r="F18" s="4">
        <v>24</v>
      </c>
      <c r="G18" s="1">
        <v>120</v>
      </c>
      <c r="H18" s="4">
        <v>62</v>
      </c>
      <c r="I18" s="26">
        <f t="shared" si="0"/>
        <v>444</v>
      </c>
      <c r="J18" s="27"/>
      <c r="K18" s="1">
        <v>30</v>
      </c>
      <c r="L18" s="1">
        <v>3</v>
      </c>
      <c r="M18" s="1"/>
      <c r="N18" s="1">
        <v>6</v>
      </c>
      <c r="O18" s="1">
        <f t="shared" si="1"/>
        <v>39</v>
      </c>
      <c r="P18" s="1"/>
      <c r="Q18" s="3">
        <v>66</v>
      </c>
      <c r="R18" s="3">
        <v>56</v>
      </c>
      <c r="S18" s="15">
        <f t="shared" si="2"/>
        <v>161</v>
      </c>
      <c r="T18" s="16">
        <f>SUM(I18+S18)</f>
        <v>605</v>
      </c>
    </row>
    <row r="19" spans="1:20" ht="12" customHeight="1">
      <c r="A19" s="18" t="s">
        <v>38</v>
      </c>
      <c r="B19" s="10">
        <v>38913</v>
      </c>
      <c r="C19" s="1">
        <v>105</v>
      </c>
      <c r="D19" s="4">
        <v>53</v>
      </c>
      <c r="E19" s="1">
        <v>112</v>
      </c>
      <c r="F19" s="4">
        <v>39</v>
      </c>
      <c r="G19" s="1">
        <v>171</v>
      </c>
      <c r="H19" s="4">
        <v>58</v>
      </c>
      <c r="I19" s="26">
        <f t="shared" si="0"/>
        <v>538</v>
      </c>
      <c r="J19" s="27"/>
      <c r="K19" s="1">
        <v>15</v>
      </c>
      <c r="L19" s="1">
        <v>13</v>
      </c>
      <c r="M19" s="1">
        <v>3</v>
      </c>
      <c r="N19" s="1">
        <v>9</v>
      </c>
      <c r="O19" s="1">
        <f t="shared" si="1"/>
        <v>40</v>
      </c>
      <c r="P19" s="1"/>
      <c r="Q19" s="3">
        <v>75</v>
      </c>
      <c r="R19" s="3">
        <v>85</v>
      </c>
      <c r="S19" s="15">
        <f t="shared" si="2"/>
        <v>200</v>
      </c>
      <c r="T19" s="16">
        <f t="shared" si="3"/>
        <v>738</v>
      </c>
    </row>
    <row r="20" spans="1:20" ht="11.25" customHeight="1">
      <c r="A20" s="18" t="s">
        <v>39</v>
      </c>
      <c r="B20" s="10">
        <v>38914</v>
      </c>
      <c r="C20" s="1"/>
      <c r="D20" s="4">
        <v>117</v>
      </c>
      <c r="E20" s="1"/>
      <c r="F20" s="4">
        <v>313</v>
      </c>
      <c r="G20" s="1"/>
      <c r="H20" s="4">
        <v>277</v>
      </c>
      <c r="I20" s="26">
        <f t="shared" si="0"/>
        <v>707</v>
      </c>
      <c r="J20" s="27"/>
      <c r="K20" s="1">
        <v>26</v>
      </c>
      <c r="L20" s="1">
        <v>11</v>
      </c>
      <c r="M20" s="1"/>
      <c r="N20" s="1">
        <v>7</v>
      </c>
      <c r="O20" s="1">
        <f t="shared" si="1"/>
        <v>44</v>
      </c>
      <c r="P20" s="1"/>
      <c r="Q20" s="3">
        <v>64</v>
      </c>
      <c r="R20" s="3">
        <v>72</v>
      </c>
      <c r="S20" s="15">
        <f t="shared" si="2"/>
        <v>180</v>
      </c>
      <c r="T20" s="16">
        <f t="shared" si="3"/>
        <v>887</v>
      </c>
    </row>
    <row r="21" spans="1:20" ht="12" customHeight="1">
      <c r="A21" s="18" t="s">
        <v>40</v>
      </c>
      <c r="B21" s="10">
        <v>38915</v>
      </c>
      <c r="C21" s="1">
        <v>95</v>
      </c>
      <c r="D21" s="4">
        <v>40</v>
      </c>
      <c r="E21" s="1">
        <v>114</v>
      </c>
      <c r="F21" s="4">
        <v>34</v>
      </c>
      <c r="G21" s="1">
        <v>110</v>
      </c>
      <c r="H21" s="4">
        <v>57</v>
      </c>
      <c r="I21" s="26">
        <f t="shared" si="0"/>
        <v>450</v>
      </c>
      <c r="J21" s="27"/>
      <c r="K21" s="1">
        <v>17</v>
      </c>
      <c r="L21" s="1">
        <v>47</v>
      </c>
      <c r="M21" s="1"/>
      <c r="N21" s="1">
        <v>6</v>
      </c>
      <c r="O21" s="1">
        <f t="shared" si="1"/>
        <v>70</v>
      </c>
      <c r="P21" s="1"/>
      <c r="Q21" s="3">
        <v>79</v>
      </c>
      <c r="R21" s="3">
        <v>99</v>
      </c>
      <c r="S21" s="15">
        <f t="shared" si="2"/>
        <v>248</v>
      </c>
      <c r="T21" s="16">
        <f t="shared" si="3"/>
        <v>698</v>
      </c>
    </row>
    <row r="22" spans="1:20" ht="12" customHeight="1">
      <c r="A22" s="18" t="s">
        <v>41</v>
      </c>
      <c r="B22" s="10">
        <v>38916</v>
      </c>
      <c r="C22" s="1"/>
      <c r="D22" s="4"/>
      <c r="E22" s="1"/>
      <c r="F22" s="4"/>
      <c r="G22" s="1"/>
      <c r="H22" s="4"/>
      <c r="I22" s="26">
        <f t="shared" si="0"/>
        <v>0</v>
      </c>
      <c r="J22" s="27"/>
      <c r="K22" s="1"/>
      <c r="L22" s="1"/>
      <c r="M22" s="1"/>
      <c r="N22" s="1"/>
      <c r="O22" s="1">
        <f t="shared" si="1"/>
        <v>0</v>
      </c>
      <c r="P22" s="1"/>
      <c r="Q22" s="3"/>
      <c r="R22" s="3"/>
      <c r="S22" s="15">
        <f t="shared" si="2"/>
        <v>0</v>
      </c>
      <c r="T22" s="16">
        <f t="shared" si="3"/>
        <v>0</v>
      </c>
    </row>
    <row r="23" spans="1:20" ht="12" customHeight="1">
      <c r="A23" s="18" t="s">
        <v>35</v>
      </c>
      <c r="B23" s="10">
        <v>38917</v>
      </c>
      <c r="C23" s="1">
        <v>70</v>
      </c>
      <c r="D23" s="4">
        <v>28</v>
      </c>
      <c r="E23" s="1">
        <v>110</v>
      </c>
      <c r="F23" s="4">
        <v>40</v>
      </c>
      <c r="G23" s="20">
        <v>108</v>
      </c>
      <c r="H23" s="4">
        <v>61</v>
      </c>
      <c r="I23" s="26">
        <f t="shared" si="0"/>
        <v>417</v>
      </c>
      <c r="J23" s="27"/>
      <c r="K23" s="1">
        <v>12</v>
      </c>
      <c r="L23" s="1">
        <v>57</v>
      </c>
      <c r="M23" s="1"/>
      <c r="N23" s="1">
        <v>3</v>
      </c>
      <c r="O23" s="1">
        <f t="shared" si="1"/>
        <v>72</v>
      </c>
      <c r="P23" s="1"/>
      <c r="Q23" s="3">
        <v>94</v>
      </c>
      <c r="R23" s="3">
        <v>77</v>
      </c>
      <c r="S23" s="15">
        <f t="shared" si="2"/>
        <v>243</v>
      </c>
      <c r="T23" s="16">
        <f t="shared" si="3"/>
        <v>660</v>
      </c>
    </row>
    <row r="24" spans="1:20" ht="12" customHeight="1">
      <c r="A24" s="18" t="s">
        <v>36</v>
      </c>
      <c r="B24" s="10">
        <v>38918</v>
      </c>
      <c r="C24" s="20">
        <v>73</v>
      </c>
      <c r="D24" s="4">
        <v>20</v>
      </c>
      <c r="E24" s="20">
        <v>101</v>
      </c>
      <c r="F24" s="4">
        <v>42</v>
      </c>
      <c r="G24" s="20">
        <v>126</v>
      </c>
      <c r="H24" s="4">
        <v>47</v>
      </c>
      <c r="I24" s="26">
        <f t="shared" si="0"/>
        <v>409</v>
      </c>
      <c r="J24" s="27"/>
      <c r="K24" s="20">
        <v>18</v>
      </c>
      <c r="L24" s="20">
        <v>12</v>
      </c>
      <c r="M24" s="20"/>
      <c r="N24" s="20">
        <v>1</v>
      </c>
      <c r="O24" s="1">
        <f t="shared" si="1"/>
        <v>31</v>
      </c>
      <c r="P24" s="20"/>
      <c r="Q24" s="21">
        <v>74</v>
      </c>
      <c r="R24" s="21">
        <v>89</v>
      </c>
      <c r="S24" s="15">
        <f t="shared" si="2"/>
        <v>194</v>
      </c>
      <c r="T24" s="16">
        <f>SUM(I24+S24)</f>
        <v>603</v>
      </c>
    </row>
    <row r="25" spans="1:20" ht="12" customHeight="1">
      <c r="A25" s="18" t="s">
        <v>37</v>
      </c>
      <c r="B25" s="10">
        <v>38919</v>
      </c>
      <c r="C25" s="1">
        <v>50</v>
      </c>
      <c r="D25" s="4">
        <v>56</v>
      </c>
      <c r="E25" s="1">
        <v>90</v>
      </c>
      <c r="F25" s="4">
        <v>33</v>
      </c>
      <c r="G25" s="1">
        <v>101</v>
      </c>
      <c r="H25" s="4">
        <v>52</v>
      </c>
      <c r="I25" s="26">
        <f t="shared" si="0"/>
        <v>382</v>
      </c>
      <c r="J25" s="27"/>
      <c r="K25" s="1">
        <v>17</v>
      </c>
      <c r="L25" s="1">
        <v>8</v>
      </c>
      <c r="M25" s="1"/>
      <c r="N25" s="1">
        <v>9</v>
      </c>
      <c r="O25" s="1">
        <f t="shared" si="1"/>
        <v>34</v>
      </c>
      <c r="P25" s="1"/>
      <c r="Q25" s="3">
        <v>88</v>
      </c>
      <c r="R25" s="3">
        <v>71</v>
      </c>
      <c r="S25" s="15">
        <f t="shared" si="2"/>
        <v>193</v>
      </c>
      <c r="T25" s="16">
        <f t="shared" si="3"/>
        <v>575</v>
      </c>
    </row>
    <row r="26" spans="1:20" ht="12" customHeight="1">
      <c r="A26" s="18" t="s">
        <v>38</v>
      </c>
      <c r="B26" s="10">
        <v>38920</v>
      </c>
      <c r="C26" s="1">
        <v>96</v>
      </c>
      <c r="D26" s="4">
        <v>22</v>
      </c>
      <c r="E26" s="1">
        <v>98</v>
      </c>
      <c r="F26" s="4">
        <v>35</v>
      </c>
      <c r="G26" s="1">
        <v>195</v>
      </c>
      <c r="H26" s="4">
        <v>58</v>
      </c>
      <c r="I26" s="26">
        <f t="shared" si="0"/>
        <v>504</v>
      </c>
      <c r="J26" s="27"/>
      <c r="K26" s="1">
        <v>18</v>
      </c>
      <c r="L26" s="1">
        <v>30</v>
      </c>
      <c r="M26" s="1"/>
      <c r="N26" s="1">
        <v>15</v>
      </c>
      <c r="O26" s="1">
        <f t="shared" si="1"/>
        <v>63</v>
      </c>
      <c r="P26" s="1"/>
      <c r="Q26" s="3">
        <v>77</v>
      </c>
      <c r="R26" s="3">
        <v>65</v>
      </c>
      <c r="S26" s="15">
        <f t="shared" si="2"/>
        <v>205</v>
      </c>
      <c r="T26" s="16">
        <f t="shared" si="3"/>
        <v>709</v>
      </c>
    </row>
    <row r="27" spans="1:20" ht="11.25" customHeight="1">
      <c r="A27" s="18" t="s">
        <v>39</v>
      </c>
      <c r="B27" s="10">
        <v>38921</v>
      </c>
      <c r="C27" s="1"/>
      <c r="D27" s="4">
        <v>130</v>
      </c>
      <c r="E27" s="1"/>
      <c r="F27" s="4">
        <v>272</v>
      </c>
      <c r="G27" s="1"/>
      <c r="H27" s="4">
        <v>298</v>
      </c>
      <c r="I27" s="26">
        <f t="shared" si="0"/>
        <v>700</v>
      </c>
      <c r="J27" s="27"/>
      <c r="K27" s="1">
        <v>7</v>
      </c>
      <c r="L27" s="1">
        <v>49</v>
      </c>
      <c r="M27" s="1"/>
      <c r="N27" s="1">
        <v>6</v>
      </c>
      <c r="O27" s="1">
        <f t="shared" si="1"/>
        <v>62</v>
      </c>
      <c r="P27" s="1"/>
      <c r="Q27" s="3">
        <v>91</v>
      </c>
      <c r="R27" s="3">
        <v>98</v>
      </c>
      <c r="S27" s="15">
        <f t="shared" si="2"/>
        <v>251</v>
      </c>
      <c r="T27" s="16">
        <f t="shared" si="3"/>
        <v>951</v>
      </c>
    </row>
    <row r="28" spans="1:20" ht="12" customHeight="1">
      <c r="A28" s="18" t="s">
        <v>40</v>
      </c>
      <c r="B28" s="10">
        <v>38922</v>
      </c>
      <c r="C28" s="1">
        <v>76</v>
      </c>
      <c r="D28" s="4">
        <v>37</v>
      </c>
      <c r="E28" s="1">
        <v>119</v>
      </c>
      <c r="F28" s="4">
        <v>40</v>
      </c>
      <c r="G28" s="1">
        <v>138</v>
      </c>
      <c r="H28" s="4">
        <v>62</v>
      </c>
      <c r="I28" s="26">
        <f t="shared" si="0"/>
        <v>472</v>
      </c>
      <c r="J28" s="27"/>
      <c r="K28" s="1">
        <v>17</v>
      </c>
      <c r="L28" s="1">
        <v>6</v>
      </c>
      <c r="M28" s="1"/>
      <c r="N28" s="1"/>
      <c r="O28" s="1">
        <f t="shared" si="1"/>
        <v>23</v>
      </c>
      <c r="P28" s="1">
        <v>18</v>
      </c>
      <c r="Q28" s="3">
        <v>67</v>
      </c>
      <c r="R28" s="3">
        <v>89</v>
      </c>
      <c r="S28" s="15">
        <f t="shared" si="2"/>
        <v>197</v>
      </c>
      <c r="T28" s="16">
        <f t="shared" si="3"/>
        <v>669</v>
      </c>
    </row>
    <row r="29" spans="1:20" ht="12" customHeight="1">
      <c r="A29" s="18" t="s">
        <v>41</v>
      </c>
      <c r="B29" s="10">
        <v>38923</v>
      </c>
      <c r="C29" s="1"/>
      <c r="D29" s="4"/>
      <c r="E29" s="1"/>
      <c r="F29" s="4"/>
      <c r="G29" s="1"/>
      <c r="H29" s="4"/>
      <c r="I29" s="26">
        <f t="shared" si="0"/>
        <v>0</v>
      </c>
      <c r="J29" s="27"/>
      <c r="K29" s="1"/>
      <c r="L29" s="1"/>
      <c r="M29" s="1"/>
      <c r="N29" s="1"/>
      <c r="O29" s="1">
        <f t="shared" si="1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35</v>
      </c>
      <c r="B30" s="10">
        <v>38924</v>
      </c>
      <c r="C30" s="1">
        <v>55</v>
      </c>
      <c r="D30" s="4">
        <v>33</v>
      </c>
      <c r="E30" s="1">
        <v>80</v>
      </c>
      <c r="F30" s="4">
        <v>25</v>
      </c>
      <c r="G30" s="1">
        <v>49</v>
      </c>
      <c r="H30" s="4">
        <v>20</v>
      </c>
      <c r="I30" s="26">
        <f t="shared" si="0"/>
        <v>262</v>
      </c>
      <c r="J30" s="27"/>
      <c r="K30" s="1">
        <v>22</v>
      </c>
      <c r="L30" s="1">
        <v>5</v>
      </c>
      <c r="M30" s="1">
        <v>2</v>
      </c>
      <c r="N30" s="1">
        <v>2</v>
      </c>
      <c r="O30" s="1">
        <f t="shared" si="1"/>
        <v>31</v>
      </c>
      <c r="P30" s="1"/>
      <c r="Q30" s="3">
        <v>42</v>
      </c>
      <c r="R30" s="3">
        <v>43</v>
      </c>
      <c r="S30" s="15">
        <f t="shared" si="2"/>
        <v>116</v>
      </c>
      <c r="T30" s="16">
        <f t="shared" si="3"/>
        <v>378</v>
      </c>
    </row>
    <row r="31" spans="1:20" ht="12" customHeight="1">
      <c r="A31" s="18" t="s">
        <v>36</v>
      </c>
      <c r="B31" s="10">
        <v>38925</v>
      </c>
      <c r="C31" s="20">
        <v>71</v>
      </c>
      <c r="D31" s="4">
        <v>37</v>
      </c>
      <c r="E31" s="20">
        <v>76</v>
      </c>
      <c r="F31" s="4">
        <v>23</v>
      </c>
      <c r="G31" s="20">
        <v>62</v>
      </c>
      <c r="H31" s="4">
        <v>44</v>
      </c>
      <c r="I31" s="26">
        <f t="shared" si="0"/>
        <v>313</v>
      </c>
      <c r="J31" s="27"/>
      <c r="K31" s="20">
        <v>22</v>
      </c>
      <c r="L31" s="20">
        <v>2</v>
      </c>
      <c r="M31" s="20"/>
      <c r="N31" s="20">
        <v>2</v>
      </c>
      <c r="O31" s="1">
        <f t="shared" si="1"/>
        <v>26</v>
      </c>
      <c r="P31" s="20"/>
      <c r="Q31" s="21">
        <v>105</v>
      </c>
      <c r="R31" s="21">
        <v>36</v>
      </c>
      <c r="S31" s="15">
        <f t="shared" si="2"/>
        <v>167</v>
      </c>
      <c r="T31" s="16">
        <f>SUM(I31+S31)</f>
        <v>480</v>
      </c>
    </row>
    <row r="32" spans="1:20" ht="12" customHeight="1">
      <c r="A32" s="18" t="s">
        <v>37</v>
      </c>
      <c r="B32" s="10">
        <v>38926</v>
      </c>
      <c r="C32" s="1">
        <v>62</v>
      </c>
      <c r="D32" s="4">
        <v>25</v>
      </c>
      <c r="E32" s="1">
        <v>54</v>
      </c>
      <c r="F32" s="4">
        <v>23</v>
      </c>
      <c r="G32" s="1">
        <v>38</v>
      </c>
      <c r="H32" s="4">
        <v>19</v>
      </c>
      <c r="I32" s="26">
        <f t="shared" si="0"/>
        <v>221</v>
      </c>
      <c r="J32" s="27"/>
      <c r="K32" s="1">
        <v>12</v>
      </c>
      <c r="L32" s="1">
        <v>6</v>
      </c>
      <c r="M32" s="1"/>
      <c r="N32" s="1"/>
      <c r="O32" s="1">
        <f t="shared" si="1"/>
        <v>18</v>
      </c>
      <c r="P32" s="1"/>
      <c r="Q32" s="3">
        <v>58</v>
      </c>
      <c r="R32" s="3">
        <v>59</v>
      </c>
      <c r="S32" s="15">
        <f t="shared" si="2"/>
        <v>135</v>
      </c>
      <c r="T32" s="16">
        <f t="shared" si="3"/>
        <v>356</v>
      </c>
    </row>
    <row r="33" spans="1:20" ht="12" customHeight="1">
      <c r="A33" s="18" t="s">
        <v>38</v>
      </c>
      <c r="B33" s="10">
        <v>38927</v>
      </c>
      <c r="C33" s="1">
        <v>79</v>
      </c>
      <c r="D33" s="4">
        <v>32</v>
      </c>
      <c r="E33" s="1">
        <v>105</v>
      </c>
      <c r="F33" s="4">
        <v>35</v>
      </c>
      <c r="G33" s="1">
        <v>83</v>
      </c>
      <c r="H33" s="4">
        <v>35</v>
      </c>
      <c r="I33" s="26">
        <f t="shared" si="0"/>
        <v>369</v>
      </c>
      <c r="J33" s="27"/>
      <c r="K33" s="1">
        <v>27</v>
      </c>
      <c r="L33" s="1">
        <v>1</v>
      </c>
      <c r="M33" s="1"/>
      <c r="N33" s="1">
        <v>2</v>
      </c>
      <c r="O33" s="1">
        <f t="shared" si="1"/>
        <v>30</v>
      </c>
      <c r="P33" s="1"/>
      <c r="Q33" s="3">
        <v>44</v>
      </c>
      <c r="R33" s="3">
        <v>34</v>
      </c>
      <c r="S33" s="15">
        <f t="shared" si="2"/>
        <v>108</v>
      </c>
      <c r="T33" s="16">
        <f t="shared" si="3"/>
        <v>477</v>
      </c>
    </row>
    <row r="34" spans="1:20" ht="12" customHeight="1">
      <c r="A34" s="18" t="s">
        <v>39</v>
      </c>
      <c r="B34" s="10">
        <v>38928</v>
      </c>
      <c r="C34" s="1"/>
      <c r="D34" s="4">
        <v>107</v>
      </c>
      <c r="E34" s="1"/>
      <c r="F34" s="4">
        <v>296</v>
      </c>
      <c r="G34" s="1"/>
      <c r="H34" s="4">
        <v>206</v>
      </c>
      <c r="I34" s="26">
        <f t="shared" si="0"/>
        <v>609</v>
      </c>
      <c r="J34" s="27"/>
      <c r="K34" s="1">
        <v>19</v>
      </c>
      <c r="L34" s="1"/>
      <c r="M34" s="1"/>
      <c r="N34" s="1">
        <v>2</v>
      </c>
      <c r="O34" s="1">
        <f t="shared" si="1"/>
        <v>21</v>
      </c>
      <c r="P34" s="1"/>
      <c r="Q34" s="3">
        <v>54</v>
      </c>
      <c r="R34" s="3">
        <v>61</v>
      </c>
      <c r="S34" s="15">
        <f t="shared" si="2"/>
        <v>136</v>
      </c>
      <c r="T34" s="16">
        <f t="shared" si="3"/>
        <v>745</v>
      </c>
    </row>
    <row r="35" spans="1:20" ht="11.25" customHeight="1" thickBot="1">
      <c r="A35" s="18" t="s">
        <v>40</v>
      </c>
      <c r="B35" s="10">
        <v>38929</v>
      </c>
      <c r="C35" s="1">
        <v>105</v>
      </c>
      <c r="D35" s="4">
        <v>30</v>
      </c>
      <c r="E35" s="1">
        <v>119</v>
      </c>
      <c r="F35" s="4">
        <v>53</v>
      </c>
      <c r="G35" s="1">
        <v>72</v>
      </c>
      <c r="H35" s="4">
        <v>42</v>
      </c>
      <c r="I35" s="26">
        <f t="shared" si="0"/>
        <v>421</v>
      </c>
      <c r="J35" s="27"/>
      <c r="K35" s="1">
        <v>13</v>
      </c>
      <c r="L35" s="1">
        <v>3</v>
      </c>
      <c r="M35" s="1"/>
      <c r="N35" s="1">
        <v>4</v>
      </c>
      <c r="O35" s="1">
        <f t="shared" si="1"/>
        <v>20</v>
      </c>
      <c r="P35" s="1"/>
      <c r="Q35" s="3">
        <v>86</v>
      </c>
      <c r="R35" s="3">
        <v>73</v>
      </c>
      <c r="S35" s="15">
        <f t="shared" si="2"/>
        <v>179</v>
      </c>
      <c r="T35" s="16">
        <f>SUM(I35+S35)</f>
        <v>600</v>
      </c>
    </row>
    <row r="36" spans="1:20" ht="16.5" thickBot="1">
      <c r="A36" s="45" t="s">
        <v>8</v>
      </c>
      <c r="B36" s="46"/>
      <c r="C36" s="12">
        <f aca="true" t="shared" si="4" ref="C36:H36">SUM(C5:C35)</f>
        <v>1697</v>
      </c>
      <c r="D36" s="11">
        <f t="shared" si="4"/>
        <v>1337</v>
      </c>
      <c r="E36" s="11">
        <f t="shared" si="4"/>
        <v>2097</v>
      </c>
      <c r="F36" s="11">
        <f t="shared" si="4"/>
        <v>1966</v>
      </c>
      <c r="G36" s="11">
        <f t="shared" si="4"/>
        <v>2566</v>
      </c>
      <c r="H36" s="11">
        <f t="shared" si="4"/>
        <v>2734</v>
      </c>
      <c r="I36" s="30">
        <f>SUM(C36:H36)</f>
        <v>12397</v>
      </c>
      <c r="J36" s="31"/>
      <c r="K36" s="11">
        <f>SUM(K5:K35)</f>
        <v>402</v>
      </c>
      <c r="L36" s="11">
        <f>SUM(L5:L35)</f>
        <v>358</v>
      </c>
      <c r="M36" s="11">
        <f>SUM(M5:M35)</f>
        <v>13</v>
      </c>
      <c r="N36" s="11">
        <f>SUM(N5:N35)</f>
        <v>137</v>
      </c>
      <c r="O36" s="4">
        <f t="shared" si="1"/>
        <v>910</v>
      </c>
      <c r="P36" s="11">
        <f>SUM(P5:P35)</f>
        <v>152</v>
      </c>
      <c r="Q36" s="11">
        <f>SUM(Q5:Q35)</f>
        <v>2674</v>
      </c>
      <c r="R36" s="11">
        <f>SUM(R5:R35)</f>
        <v>2161</v>
      </c>
      <c r="S36" s="15">
        <f t="shared" si="2"/>
        <v>5897</v>
      </c>
      <c r="T36" s="17">
        <f>SUM(I36+S36)</f>
        <v>18294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38</v>
      </c>
      <c r="B4" s="9">
        <v>36708</v>
      </c>
      <c r="C4" s="52"/>
      <c r="D4" s="53"/>
      <c r="E4" s="53"/>
      <c r="F4" s="53"/>
      <c r="G4" s="54"/>
    </row>
    <row r="5" spans="1:7" ht="12.75">
      <c r="A5" s="8" t="s">
        <v>39</v>
      </c>
      <c r="B5" s="9">
        <v>36709</v>
      </c>
      <c r="C5" s="52"/>
      <c r="D5" s="53"/>
      <c r="E5" s="53"/>
      <c r="F5" s="53"/>
      <c r="G5" s="54"/>
    </row>
    <row r="6" spans="1:7" ht="12.75">
      <c r="A6" s="8" t="s">
        <v>40</v>
      </c>
      <c r="B6" s="9">
        <v>36710</v>
      </c>
      <c r="C6" s="52"/>
      <c r="D6" s="53"/>
      <c r="E6" s="53"/>
      <c r="F6" s="53"/>
      <c r="G6" s="54"/>
    </row>
    <row r="7" spans="1:7" ht="12.75">
      <c r="A7" s="8" t="s">
        <v>41</v>
      </c>
      <c r="B7" s="9">
        <v>36711</v>
      </c>
      <c r="C7" s="52"/>
      <c r="D7" s="53"/>
      <c r="E7" s="53"/>
      <c r="F7" s="53"/>
      <c r="G7" s="54"/>
    </row>
    <row r="8" spans="1:7" ht="12.75">
      <c r="A8" s="8" t="s">
        <v>35</v>
      </c>
      <c r="B8" s="9">
        <v>36712</v>
      </c>
      <c r="C8" s="52"/>
      <c r="D8" s="53"/>
      <c r="E8" s="53"/>
      <c r="F8" s="53"/>
      <c r="G8" s="54"/>
    </row>
    <row r="9" spans="1:7" ht="12.75">
      <c r="A9" s="8" t="s">
        <v>36</v>
      </c>
      <c r="B9" s="9">
        <v>36713</v>
      </c>
      <c r="C9" s="52"/>
      <c r="D9" s="53"/>
      <c r="E9" s="53"/>
      <c r="F9" s="53"/>
      <c r="G9" s="54"/>
    </row>
    <row r="10" spans="1:7" ht="12.75">
      <c r="A10" s="8" t="s">
        <v>37</v>
      </c>
      <c r="B10" s="9">
        <v>36714</v>
      </c>
      <c r="C10" s="52"/>
      <c r="D10" s="53"/>
      <c r="E10" s="53"/>
      <c r="F10" s="53"/>
      <c r="G10" s="54"/>
    </row>
    <row r="11" spans="1:7" ht="12.75">
      <c r="A11" s="8" t="s">
        <v>38</v>
      </c>
      <c r="B11" s="9">
        <v>36715</v>
      </c>
      <c r="C11" s="52"/>
      <c r="D11" s="53"/>
      <c r="E11" s="53"/>
      <c r="F11" s="53"/>
      <c r="G11" s="54"/>
    </row>
    <row r="12" spans="1:7" ht="12.75">
      <c r="A12" s="8" t="s">
        <v>39</v>
      </c>
      <c r="B12" s="9">
        <v>36716</v>
      </c>
      <c r="C12" s="52"/>
      <c r="D12" s="53"/>
      <c r="E12" s="53"/>
      <c r="F12" s="53"/>
      <c r="G12" s="54"/>
    </row>
    <row r="13" spans="1:7" ht="12.75">
      <c r="A13" s="8" t="s">
        <v>40</v>
      </c>
      <c r="B13" s="9">
        <v>36717</v>
      </c>
      <c r="C13" s="52"/>
      <c r="D13" s="53"/>
      <c r="E13" s="53"/>
      <c r="F13" s="53"/>
      <c r="G13" s="54"/>
    </row>
    <row r="14" spans="1:7" ht="12.75">
      <c r="A14" s="8" t="s">
        <v>41</v>
      </c>
      <c r="B14" s="9">
        <v>36718</v>
      </c>
      <c r="C14" s="52"/>
      <c r="D14" s="53"/>
      <c r="E14" s="53"/>
      <c r="F14" s="53"/>
      <c r="G14" s="54"/>
    </row>
    <row r="15" spans="1:7" ht="12.75">
      <c r="A15" s="8" t="s">
        <v>35</v>
      </c>
      <c r="B15" s="9">
        <v>36719</v>
      </c>
      <c r="C15" s="52"/>
      <c r="D15" s="53"/>
      <c r="E15" s="53"/>
      <c r="F15" s="53"/>
      <c r="G15" s="54"/>
    </row>
    <row r="16" spans="1:7" ht="12.75">
      <c r="A16" s="8" t="s">
        <v>36</v>
      </c>
      <c r="B16" s="9">
        <v>36720</v>
      </c>
      <c r="C16" s="52"/>
      <c r="D16" s="53"/>
      <c r="E16" s="53"/>
      <c r="F16" s="53"/>
      <c r="G16" s="54"/>
    </row>
    <row r="17" spans="1:7" ht="12.75">
      <c r="A17" s="8" t="s">
        <v>37</v>
      </c>
      <c r="B17" s="9">
        <v>36721</v>
      </c>
      <c r="C17" s="52"/>
      <c r="D17" s="53"/>
      <c r="E17" s="53"/>
      <c r="F17" s="53"/>
      <c r="G17" s="54"/>
    </row>
    <row r="18" spans="1:7" ht="12.75">
      <c r="A18" s="8" t="s">
        <v>38</v>
      </c>
      <c r="B18" s="9">
        <v>36722</v>
      </c>
      <c r="C18" s="52"/>
      <c r="D18" s="53"/>
      <c r="E18" s="53"/>
      <c r="F18" s="53"/>
      <c r="G18" s="54"/>
    </row>
    <row r="19" spans="1:7" ht="12.75">
      <c r="A19" s="8" t="s">
        <v>39</v>
      </c>
      <c r="B19" s="9">
        <v>36723</v>
      </c>
      <c r="C19" s="52"/>
      <c r="D19" s="53"/>
      <c r="E19" s="53"/>
      <c r="F19" s="53"/>
      <c r="G19" s="54"/>
    </row>
    <row r="20" spans="1:7" ht="12.75">
      <c r="A20" s="8" t="s">
        <v>40</v>
      </c>
      <c r="B20" s="9">
        <v>36724</v>
      </c>
      <c r="C20" s="52"/>
      <c r="D20" s="53"/>
      <c r="E20" s="53"/>
      <c r="F20" s="53"/>
      <c r="G20" s="54"/>
    </row>
    <row r="21" spans="1:7" ht="12.75">
      <c r="A21" s="8" t="s">
        <v>41</v>
      </c>
      <c r="B21" s="9">
        <v>36725</v>
      </c>
      <c r="C21" s="52"/>
      <c r="D21" s="53"/>
      <c r="E21" s="53"/>
      <c r="F21" s="53"/>
      <c r="G21" s="54"/>
    </row>
    <row r="22" spans="1:7" ht="12.75">
      <c r="A22" s="8" t="s">
        <v>35</v>
      </c>
      <c r="B22" s="9">
        <v>36726</v>
      </c>
      <c r="C22" s="52"/>
      <c r="D22" s="53"/>
      <c r="E22" s="53"/>
      <c r="F22" s="53"/>
      <c r="G22" s="54"/>
    </row>
    <row r="23" spans="1:7" ht="12.75">
      <c r="A23" s="8" t="s">
        <v>36</v>
      </c>
      <c r="B23" s="9">
        <v>36727</v>
      </c>
      <c r="C23" s="52"/>
      <c r="D23" s="53"/>
      <c r="E23" s="53"/>
      <c r="F23" s="53"/>
      <c r="G23" s="54"/>
    </row>
    <row r="24" spans="1:7" ht="12.75">
      <c r="A24" s="8" t="s">
        <v>37</v>
      </c>
      <c r="B24" s="9">
        <v>36728</v>
      </c>
      <c r="C24" s="52"/>
      <c r="D24" s="53"/>
      <c r="E24" s="53"/>
      <c r="F24" s="53"/>
      <c r="G24" s="54"/>
    </row>
    <row r="25" spans="1:7" ht="12.75">
      <c r="A25" s="8" t="s">
        <v>38</v>
      </c>
      <c r="B25" s="9">
        <v>36729</v>
      </c>
      <c r="C25" s="52"/>
      <c r="D25" s="53"/>
      <c r="E25" s="53"/>
      <c r="F25" s="53"/>
      <c r="G25" s="54"/>
    </row>
    <row r="26" spans="1:7" ht="12.75">
      <c r="A26" s="8" t="s">
        <v>39</v>
      </c>
      <c r="B26" s="9">
        <v>36730</v>
      </c>
      <c r="C26" s="52"/>
      <c r="D26" s="53"/>
      <c r="E26" s="53"/>
      <c r="F26" s="53"/>
      <c r="G26" s="54"/>
    </row>
    <row r="27" spans="1:7" ht="12.75">
      <c r="A27" s="8" t="s">
        <v>40</v>
      </c>
      <c r="B27" s="9">
        <v>36731</v>
      </c>
      <c r="C27" s="52"/>
      <c r="D27" s="53"/>
      <c r="E27" s="53"/>
      <c r="F27" s="53"/>
      <c r="G27" s="54"/>
    </row>
    <row r="28" spans="1:7" ht="12.75">
      <c r="A28" s="8" t="s">
        <v>41</v>
      </c>
      <c r="B28" s="9">
        <v>36732</v>
      </c>
      <c r="C28" s="52"/>
      <c r="D28" s="53"/>
      <c r="E28" s="53"/>
      <c r="F28" s="53"/>
      <c r="G28" s="54"/>
    </row>
    <row r="29" spans="1:7" ht="12.75">
      <c r="A29" s="8" t="s">
        <v>35</v>
      </c>
      <c r="B29" s="9">
        <v>36733</v>
      </c>
      <c r="C29" s="52"/>
      <c r="D29" s="53"/>
      <c r="E29" s="53"/>
      <c r="F29" s="53"/>
      <c r="G29" s="54"/>
    </row>
    <row r="30" spans="1:7" ht="12.75">
      <c r="A30" s="8" t="s">
        <v>36</v>
      </c>
      <c r="B30" s="9">
        <v>36734</v>
      </c>
      <c r="C30" s="52"/>
      <c r="D30" s="53"/>
      <c r="E30" s="53"/>
      <c r="F30" s="53"/>
      <c r="G30" s="54"/>
    </row>
    <row r="31" spans="1:8" ht="12.75">
      <c r="A31" s="8" t="s">
        <v>37</v>
      </c>
      <c r="B31" s="9">
        <v>36735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38</v>
      </c>
      <c r="B32" s="9">
        <v>36736</v>
      </c>
      <c r="C32" s="52"/>
      <c r="D32" s="53"/>
      <c r="E32" s="53"/>
      <c r="F32" s="53"/>
      <c r="G32" s="54"/>
    </row>
    <row r="33" spans="1:7" ht="12.75">
      <c r="A33" s="8" t="s">
        <v>39</v>
      </c>
      <c r="B33" s="9">
        <v>36737</v>
      </c>
      <c r="C33" s="52"/>
      <c r="D33" s="53"/>
      <c r="E33" s="53"/>
      <c r="F33" s="53"/>
      <c r="G33" s="54"/>
    </row>
    <row r="34" spans="1:7" ht="12.75">
      <c r="A34" s="8" t="s">
        <v>40</v>
      </c>
      <c r="B34" s="9">
        <v>36738</v>
      </c>
      <c r="C34" s="52"/>
      <c r="D34" s="53"/>
      <c r="E34" s="53"/>
      <c r="F34" s="53"/>
      <c r="G34" s="54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7.710937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3" width="5.00390625" style="0" customWidth="1"/>
    <col min="14" max="14" width="4.14062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  <col min="20" max="20" width="10.00390625" style="0" customWidth="1"/>
  </cols>
  <sheetData>
    <row r="1" spans="1:20" ht="15.75">
      <c r="A1" s="58"/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2.75">
      <c r="A2" s="55" t="s">
        <v>47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41</v>
      </c>
      <c r="B5" s="10">
        <v>38930</v>
      </c>
      <c r="C5" s="1"/>
      <c r="D5" s="4"/>
      <c r="E5" s="1"/>
      <c r="F5" s="4"/>
      <c r="G5" s="1"/>
      <c r="H5" s="4"/>
      <c r="I5" s="26">
        <f>SUM(C5:H5)</f>
        <v>0</v>
      </c>
      <c r="J5" s="27"/>
      <c r="K5" s="1"/>
      <c r="L5" s="1"/>
      <c r="M5" s="1"/>
      <c r="N5" s="1"/>
      <c r="O5" s="1">
        <f>SUM(K5:N5)</f>
        <v>0</v>
      </c>
      <c r="P5" s="1"/>
      <c r="Q5" s="3"/>
      <c r="R5" s="3"/>
      <c r="S5" s="15">
        <f>SUM(O5:R5)</f>
        <v>0</v>
      </c>
      <c r="T5" s="16">
        <f>SUM(I5+S5)</f>
        <v>0</v>
      </c>
    </row>
    <row r="6" spans="1:20" ht="12" customHeight="1">
      <c r="A6" s="18" t="s">
        <v>35</v>
      </c>
      <c r="B6" s="10">
        <v>38931</v>
      </c>
      <c r="C6" s="1">
        <v>92</v>
      </c>
      <c r="D6" s="4">
        <v>45</v>
      </c>
      <c r="E6" s="1">
        <v>106</v>
      </c>
      <c r="F6" s="4">
        <v>48</v>
      </c>
      <c r="G6" s="1">
        <v>74</v>
      </c>
      <c r="H6" s="4">
        <v>27</v>
      </c>
      <c r="I6" s="26">
        <f aca="true" t="shared" si="0" ref="I6:I35">SUM(C6:H6)</f>
        <v>392</v>
      </c>
      <c r="J6" s="27"/>
      <c r="K6" s="1">
        <v>9</v>
      </c>
      <c r="L6" s="1">
        <v>8</v>
      </c>
      <c r="M6" s="1"/>
      <c r="N6" s="1">
        <v>3</v>
      </c>
      <c r="O6" s="1">
        <f aca="true" t="shared" si="1" ref="O6:O36">SUM(K6:N6)</f>
        <v>20</v>
      </c>
      <c r="P6" s="1"/>
      <c r="Q6" s="3">
        <v>48</v>
      </c>
      <c r="R6" s="3">
        <v>60</v>
      </c>
      <c r="S6" s="15">
        <f aca="true" t="shared" si="2" ref="S6:S36">SUM(O6:R6)</f>
        <v>128</v>
      </c>
      <c r="T6" s="16">
        <f>SUM(I6+S6)</f>
        <v>520</v>
      </c>
    </row>
    <row r="7" spans="1:20" ht="12" customHeight="1">
      <c r="A7" s="18" t="s">
        <v>36</v>
      </c>
      <c r="B7" s="10">
        <v>38932</v>
      </c>
      <c r="C7" s="1">
        <v>102</v>
      </c>
      <c r="D7" s="4">
        <v>30</v>
      </c>
      <c r="E7" s="1">
        <v>113</v>
      </c>
      <c r="F7" s="4">
        <v>36</v>
      </c>
      <c r="G7" s="1">
        <v>105</v>
      </c>
      <c r="H7" s="4">
        <v>40</v>
      </c>
      <c r="I7" s="26">
        <f t="shared" si="0"/>
        <v>426</v>
      </c>
      <c r="J7" s="27"/>
      <c r="K7" s="1">
        <v>46</v>
      </c>
      <c r="L7" s="1">
        <v>2</v>
      </c>
      <c r="M7" s="1"/>
      <c r="N7" s="1"/>
      <c r="O7" s="1">
        <f t="shared" si="1"/>
        <v>48</v>
      </c>
      <c r="P7" s="1"/>
      <c r="Q7" s="3">
        <v>68</v>
      </c>
      <c r="R7" s="3">
        <v>58</v>
      </c>
      <c r="S7" s="15">
        <f t="shared" si="2"/>
        <v>174</v>
      </c>
      <c r="T7" s="16">
        <f aca="true" t="shared" si="3" ref="T7:T34">SUM(I7+S7)</f>
        <v>600</v>
      </c>
    </row>
    <row r="8" spans="1:20" ht="12" customHeight="1">
      <c r="A8" s="18" t="s">
        <v>37</v>
      </c>
      <c r="B8" s="10">
        <v>38933</v>
      </c>
      <c r="C8" s="1">
        <v>55</v>
      </c>
      <c r="D8" s="4">
        <v>25</v>
      </c>
      <c r="E8" s="1">
        <v>95</v>
      </c>
      <c r="F8" s="4">
        <v>22</v>
      </c>
      <c r="G8" s="1">
        <v>76</v>
      </c>
      <c r="H8" s="4">
        <v>25</v>
      </c>
      <c r="I8" s="26">
        <f t="shared" si="0"/>
        <v>298</v>
      </c>
      <c r="J8" s="27"/>
      <c r="K8" s="1">
        <v>14</v>
      </c>
      <c r="L8" s="1"/>
      <c r="M8" s="1"/>
      <c r="N8" s="1">
        <v>2</v>
      </c>
      <c r="O8" s="1">
        <f t="shared" si="1"/>
        <v>16</v>
      </c>
      <c r="P8" s="1"/>
      <c r="Q8" s="3">
        <v>68</v>
      </c>
      <c r="R8" s="3">
        <v>57</v>
      </c>
      <c r="S8" s="15">
        <f t="shared" si="2"/>
        <v>141</v>
      </c>
      <c r="T8" s="16">
        <f t="shared" si="3"/>
        <v>439</v>
      </c>
    </row>
    <row r="9" spans="1:20" ht="12" customHeight="1">
      <c r="A9" s="18" t="s">
        <v>38</v>
      </c>
      <c r="B9" s="10">
        <v>38934</v>
      </c>
      <c r="C9" s="1">
        <v>96</v>
      </c>
      <c r="D9" s="4">
        <v>20</v>
      </c>
      <c r="E9" s="1">
        <v>118</v>
      </c>
      <c r="F9" s="4">
        <v>24</v>
      </c>
      <c r="G9" s="1">
        <v>107</v>
      </c>
      <c r="H9" s="4">
        <v>38</v>
      </c>
      <c r="I9" s="26">
        <f t="shared" si="0"/>
        <v>403</v>
      </c>
      <c r="J9" s="27"/>
      <c r="K9" s="1">
        <v>28</v>
      </c>
      <c r="L9" s="1">
        <v>7</v>
      </c>
      <c r="M9" s="1"/>
      <c r="N9" s="1">
        <v>9</v>
      </c>
      <c r="O9" s="1">
        <f t="shared" si="1"/>
        <v>44</v>
      </c>
      <c r="P9" s="1"/>
      <c r="Q9" s="3">
        <v>72</v>
      </c>
      <c r="R9" s="3">
        <v>49</v>
      </c>
      <c r="S9" s="15">
        <f t="shared" si="2"/>
        <v>165</v>
      </c>
      <c r="T9" s="16">
        <f t="shared" si="3"/>
        <v>568</v>
      </c>
    </row>
    <row r="10" spans="1:20" ht="12" customHeight="1">
      <c r="A10" s="18" t="s">
        <v>39</v>
      </c>
      <c r="B10" s="10">
        <v>38935</v>
      </c>
      <c r="C10" s="20"/>
      <c r="D10" s="4"/>
      <c r="E10" s="20"/>
      <c r="F10" s="4"/>
      <c r="G10" s="20"/>
      <c r="H10" s="4">
        <v>577</v>
      </c>
      <c r="I10" s="26">
        <f t="shared" si="0"/>
        <v>577</v>
      </c>
      <c r="J10" s="27"/>
      <c r="K10" s="20"/>
      <c r="L10" s="20">
        <v>2</v>
      </c>
      <c r="M10" s="20"/>
      <c r="N10" s="20"/>
      <c r="O10" s="1">
        <f t="shared" si="1"/>
        <v>2</v>
      </c>
      <c r="P10" s="20"/>
      <c r="Q10" s="21">
        <v>3034</v>
      </c>
      <c r="R10" s="21">
        <v>67</v>
      </c>
      <c r="S10" s="15">
        <f t="shared" si="2"/>
        <v>3103</v>
      </c>
      <c r="T10" s="16">
        <f t="shared" si="3"/>
        <v>3680</v>
      </c>
    </row>
    <row r="11" spans="1:20" ht="12" customHeight="1">
      <c r="A11" s="18" t="s">
        <v>40</v>
      </c>
      <c r="B11" s="10">
        <v>38936</v>
      </c>
      <c r="C11" s="1">
        <v>98</v>
      </c>
      <c r="D11" s="4">
        <v>47</v>
      </c>
      <c r="E11" s="1">
        <v>140</v>
      </c>
      <c r="F11" s="4">
        <v>44</v>
      </c>
      <c r="G11" s="1">
        <v>96</v>
      </c>
      <c r="H11" s="4">
        <v>32</v>
      </c>
      <c r="I11" s="26">
        <f t="shared" si="0"/>
        <v>457</v>
      </c>
      <c r="J11" s="27"/>
      <c r="K11" s="1">
        <v>10</v>
      </c>
      <c r="L11" s="1">
        <v>2</v>
      </c>
      <c r="M11" s="1"/>
      <c r="N11" s="1">
        <v>1</v>
      </c>
      <c r="O11" s="1">
        <f t="shared" si="1"/>
        <v>13</v>
      </c>
      <c r="P11" s="1"/>
      <c r="Q11" s="3">
        <v>67</v>
      </c>
      <c r="R11" s="3">
        <v>59</v>
      </c>
      <c r="S11" s="15">
        <f t="shared" si="2"/>
        <v>139</v>
      </c>
      <c r="T11" s="16">
        <f t="shared" si="3"/>
        <v>596</v>
      </c>
    </row>
    <row r="12" spans="1:20" ht="11.25" customHeight="1">
      <c r="A12" s="18" t="s">
        <v>41</v>
      </c>
      <c r="B12" s="10">
        <v>38937</v>
      </c>
      <c r="C12" s="1"/>
      <c r="D12" s="4"/>
      <c r="E12" s="1"/>
      <c r="F12" s="4"/>
      <c r="G12" s="1"/>
      <c r="H12" s="4"/>
      <c r="I12" s="26">
        <f t="shared" si="0"/>
        <v>0</v>
      </c>
      <c r="J12" s="27"/>
      <c r="K12" s="1"/>
      <c r="L12" s="1"/>
      <c r="M12" s="1"/>
      <c r="N12" s="1"/>
      <c r="O12" s="1">
        <f t="shared" si="1"/>
        <v>0</v>
      </c>
      <c r="P12" s="1"/>
      <c r="Q12" s="3"/>
      <c r="R12" s="3"/>
      <c r="S12" s="15">
        <f t="shared" si="2"/>
        <v>0</v>
      </c>
      <c r="T12" s="16">
        <f t="shared" si="3"/>
        <v>0</v>
      </c>
    </row>
    <row r="13" spans="1:20" ht="12" customHeight="1">
      <c r="A13" s="18" t="s">
        <v>35</v>
      </c>
      <c r="B13" s="10">
        <v>38938</v>
      </c>
      <c r="C13" s="1">
        <v>120</v>
      </c>
      <c r="D13" s="4">
        <v>48</v>
      </c>
      <c r="E13" s="1">
        <v>177</v>
      </c>
      <c r="F13" s="4">
        <v>56</v>
      </c>
      <c r="G13" s="1">
        <v>94</v>
      </c>
      <c r="H13" s="4">
        <v>42</v>
      </c>
      <c r="I13" s="26">
        <f t="shared" si="0"/>
        <v>537</v>
      </c>
      <c r="J13" s="27"/>
      <c r="K13" s="1">
        <v>24</v>
      </c>
      <c r="L13" s="1">
        <v>2</v>
      </c>
      <c r="M13" s="1"/>
      <c r="N13" s="1">
        <v>9</v>
      </c>
      <c r="O13" s="1">
        <f t="shared" si="1"/>
        <v>35</v>
      </c>
      <c r="P13" s="1"/>
      <c r="Q13" s="3">
        <v>78</v>
      </c>
      <c r="R13" s="3">
        <v>82</v>
      </c>
      <c r="S13" s="15">
        <f t="shared" si="2"/>
        <v>195</v>
      </c>
      <c r="T13" s="16">
        <f t="shared" si="3"/>
        <v>732</v>
      </c>
    </row>
    <row r="14" spans="1:20" ht="12" customHeight="1">
      <c r="A14" s="18" t="s">
        <v>36</v>
      </c>
      <c r="B14" s="10">
        <v>38939</v>
      </c>
      <c r="C14" s="1">
        <v>94</v>
      </c>
      <c r="D14" s="4">
        <v>48</v>
      </c>
      <c r="E14" s="1">
        <v>141</v>
      </c>
      <c r="F14" s="4">
        <v>29</v>
      </c>
      <c r="G14" s="1">
        <v>94</v>
      </c>
      <c r="H14" s="4">
        <v>40</v>
      </c>
      <c r="I14" s="26">
        <f t="shared" si="0"/>
        <v>446</v>
      </c>
      <c r="J14" s="27"/>
      <c r="K14" s="1">
        <v>25</v>
      </c>
      <c r="L14" s="1">
        <v>2</v>
      </c>
      <c r="M14" s="1"/>
      <c r="N14" s="1">
        <v>13</v>
      </c>
      <c r="O14" s="1">
        <f t="shared" si="1"/>
        <v>40</v>
      </c>
      <c r="P14" s="1">
        <v>27</v>
      </c>
      <c r="Q14" s="3">
        <v>72</v>
      </c>
      <c r="R14" s="3">
        <v>64</v>
      </c>
      <c r="S14" s="15">
        <f t="shared" si="2"/>
        <v>203</v>
      </c>
      <c r="T14" s="16">
        <f t="shared" si="3"/>
        <v>649</v>
      </c>
    </row>
    <row r="15" spans="1:20" ht="12" customHeight="1">
      <c r="A15" s="18" t="s">
        <v>37</v>
      </c>
      <c r="B15" s="10">
        <v>38940</v>
      </c>
      <c r="C15" s="1">
        <v>96</v>
      </c>
      <c r="D15" s="4">
        <v>35</v>
      </c>
      <c r="E15" s="1">
        <v>98</v>
      </c>
      <c r="F15" s="4">
        <v>27</v>
      </c>
      <c r="G15" s="1">
        <v>74</v>
      </c>
      <c r="H15" s="4">
        <v>30</v>
      </c>
      <c r="I15" s="26">
        <f t="shared" si="0"/>
        <v>360</v>
      </c>
      <c r="J15" s="27"/>
      <c r="K15" s="1">
        <v>21</v>
      </c>
      <c r="L15" s="1">
        <v>1</v>
      </c>
      <c r="M15" s="1"/>
      <c r="N15" s="1">
        <v>5</v>
      </c>
      <c r="O15" s="1">
        <f t="shared" si="1"/>
        <v>27</v>
      </c>
      <c r="P15" s="1"/>
      <c r="Q15" s="3">
        <v>53</v>
      </c>
      <c r="R15" s="3">
        <v>51</v>
      </c>
      <c r="S15" s="15">
        <f t="shared" si="2"/>
        <v>131</v>
      </c>
      <c r="T15" s="16">
        <f t="shared" si="3"/>
        <v>491</v>
      </c>
    </row>
    <row r="16" spans="1:20" ht="11.25" customHeight="1">
      <c r="A16" s="18" t="s">
        <v>38</v>
      </c>
      <c r="B16" s="10">
        <v>38941</v>
      </c>
      <c r="C16" s="1">
        <v>174</v>
      </c>
      <c r="D16" s="4">
        <v>53</v>
      </c>
      <c r="E16" s="1">
        <v>170</v>
      </c>
      <c r="F16" s="4">
        <v>29</v>
      </c>
      <c r="G16" s="1">
        <v>98</v>
      </c>
      <c r="H16" s="4">
        <v>42</v>
      </c>
      <c r="I16" s="26">
        <f t="shared" si="0"/>
        <v>566</v>
      </c>
      <c r="J16" s="27"/>
      <c r="K16" s="1">
        <v>34</v>
      </c>
      <c r="L16" s="1">
        <v>8</v>
      </c>
      <c r="M16" s="1"/>
      <c r="N16" s="1">
        <v>1</v>
      </c>
      <c r="O16" s="1">
        <f t="shared" si="1"/>
        <v>43</v>
      </c>
      <c r="P16" s="1"/>
      <c r="Q16" s="3">
        <v>94</v>
      </c>
      <c r="R16" s="3">
        <v>63</v>
      </c>
      <c r="S16" s="15">
        <f t="shared" si="2"/>
        <v>200</v>
      </c>
      <c r="T16" s="16">
        <f t="shared" si="3"/>
        <v>766</v>
      </c>
    </row>
    <row r="17" spans="1:20" ht="11.25" customHeight="1">
      <c r="A17" s="18" t="s">
        <v>39</v>
      </c>
      <c r="B17" s="10">
        <v>38942</v>
      </c>
      <c r="C17" s="20"/>
      <c r="D17" s="4">
        <v>234</v>
      </c>
      <c r="E17" s="20"/>
      <c r="F17" s="4">
        <v>560</v>
      </c>
      <c r="G17" s="20"/>
      <c r="H17" s="4">
        <v>227</v>
      </c>
      <c r="I17" s="26">
        <f t="shared" si="0"/>
        <v>1021</v>
      </c>
      <c r="J17" s="27"/>
      <c r="K17" s="20">
        <v>35</v>
      </c>
      <c r="L17" s="20">
        <v>9</v>
      </c>
      <c r="M17" s="20"/>
      <c r="N17" s="20"/>
      <c r="O17" s="1">
        <f t="shared" si="1"/>
        <v>44</v>
      </c>
      <c r="P17" s="20"/>
      <c r="Q17" s="21">
        <v>141</v>
      </c>
      <c r="R17" s="21">
        <v>119</v>
      </c>
      <c r="S17" s="15">
        <f t="shared" si="2"/>
        <v>304</v>
      </c>
      <c r="T17" s="16">
        <f>SUM(I17+S17)</f>
        <v>1325</v>
      </c>
    </row>
    <row r="18" spans="1:20" ht="11.25" customHeight="1">
      <c r="A18" s="18" t="s">
        <v>40</v>
      </c>
      <c r="B18" s="10">
        <v>38943</v>
      </c>
      <c r="C18" s="1">
        <v>182</v>
      </c>
      <c r="D18" s="4">
        <v>53</v>
      </c>
      <c r="E18" s="1">
        <v>330</v>
      </c>
      <c r="F18" s="4">
        <v>72</v>
      </c>
      <c r="G18" s="1">
        <v>188</v>
      </c>
      <c r="H18" s="4">
        <v>67</v>
      </c>
      <c r="I18" s="26">
        <f t="shared" si="0"/>
        <v>892</v>
      </c>
      <c r="J18" s="27"/>
      <c r="K18" s="1">
        <v>28</v>
      </c>
      <c r="L18" s="1">
        <v>8</v>
      </c>
      <c r="M18" s="1"/>
      <c r="N18" s="1">
        <v>5</v>
      </c>
      <c r="O18" s="1">
        <f t="shared" si="1"/>
        <v>41</v>
      </c>
      <c r="P18" s="1"/>
      <c r="Q18" s="3">
        <v>83</v>
      </c>
      <c r="R18" s="3">
        <v>116</v>
      </c>
      <c r="S18" s="15">
        <f t="shared" si="2"/>
        <v>240</v>
      </c>
      <c r="T18" s="16">
        <f>SUM(I18+S18)</f>
        <v>1132</v>
      </c>
    </row>
    <row r="19" spans="1:20" ht="12" customHeight="1">
      <c r="A19" s="18" t="s">
        <v>41</v>
      </c>
      <c r="B19" s="10">
        <v>38944</v>
      </c>
      <c r="C19" s="1"/>
      <c r="D19" s="4"/>
      <c r="E19" s="1"/>
      <c r="F19" s="4"/>
      <c r="G19" s="1"/>
      <c r="H19" s="4"/>
      <c r="I19" s="26">
        <f t="shared" si="0"/>
        <v>0</v>
      </c>
      <c r="J19" s="27"/>
      <c r="K19" s="1"/>
      <c r="L19" s="1"/>
      <c r="M19" s="1"/>
      <c r="N19" s="1"/>
      <c r="O19" s="1">
        <f t="shared" si="1"/>
        <v>0</v>
      </c>
      <c r="P19" s="1"/>
      <c r="Q19" s="3"/>
      <c r="R19" s="3"/>
      <c r="S19" s="15">
        <f t="shared" si="2"/>
        <v>0</v>
      </c>
      <c r="T19" s="16">
        <f t="shared" si="3"/>
        <v>0</v>
      </c>
    </row>
    <row r="20" spans="1:20" ht="11.25" customHeight="1">
      <c r="A20" s="18" t="s">
        <v>35</v>
      </c>
      <c r="B20" s="10">
        <v>38945</v>
      </c>
      <c r="C20" s="1">
        <v>69</v>
      </c>
      <c r="D20" s="4">
        <v>23</v>
      </c>
      <c r="E20" s="1">
        <v>120</v>
      </c>
      <c r="F20" s="4">
        <v>53</v>
      </c>
      <c r="G20" s="1">
        <v>83</v>
      </c>
      <c r="H20" s="4">
        <v>46</v>
      </c>
      <c r="I20" s="26">
        <f t="shared" si="0"/>
        <v>394</v>
      </c>
      <c r="J20" s="27"/>
      <c r="K20" s="1">
        <v>24</v>
      </c>
      <c r="L20" s="1">
        <v>3</v>
      </c>
      <c r="M20" s="1"/>
      <c r="N20" s="1">
        <v>2</v>
      </c>
      <c r="O20" s="1">
        <f t="shared" si="1"/>
        <v>29</v>
      </c>
      <c r="P20" s="1"/>
      <c r="Q20" s="3">
        <v>68</v>
      </c>
      <c r="R20" s="3">
        <v>69</v>
      </c>
      <c r="S20" s="15">
        <f t="shared" si="2"/>
        <v>166</v>
      </c>
      <c r="T20" s="16">
        <f t="shared" si="3"/>
        <v>560</v>
      </c>
    </row>
    <row r="21" spans="1:20" ht="12" customHeight="1">
      <c r="A21" s="18" t="s">
        <v>36</v>
      </c>
      <c r="B21" s="10">
        <v>38946</v>
      </c>
      <c r="C21" s="1">
        <v>88</v>
      </c>
      <c r="D21" s="4">
        <v>32</v>
      </c>
      <c r="E21" s="1">
        <v>153</v>
      </c>
      <c r="F21" s="4">
        <v>37</v>
      </c>
      <c r="G21" s="1">
        <v>124</v>
      </c>
      <c r="H21" s="4">
        <v>48</v>
      </c>
      <c r="I21" s="26">
        <f t="shared" si="0"/>
        <v>482</v>
      </c>
      <c r="J21" s="27"/>
      <c r="K21" s="1">
        <v>19</v>
      </c>
      <c r="L21" s="1">
        <v>5</v>
      </c>
      <c r="M21" s="1"/>
      <c r="N21" s="1">
        <v>3</v>
      </c>
      <c r="O21" s="1">
        <f t="shared" si="1"/>
        <v>27</v>
      </c>
      <c r="P21" s="1"/>
      <c r="Q21" s="3">
        <v>78</v>
      </c>
      <c r="R21" s="3">
        <v>87</v>
      </c>
      <c r="S21" s="15">
        <f t="shared" si="2"/>
        <v>192</v>
      </c>
      <c r="T21" s="16">
        <f t="shared" si="3"/>
        <v>674</v>
      </c>
    </row>
    <row r="22" spans="1:20" ht="12" customHeight="1">
      <c r="A22" s="18" t="s">
        <v>37</v>
      </c>
      <c r="B22" s="10">
        <v>38947</v>
      </c>
      <c r="C22" s="1">
        <v>107</v>
      </c>
      <c r="D22" s="4">
        <v>36</v>
      </c>
      <c r="E22" s="1">
        <v>162</v>
      </c>
      <c r="F22" s="4">
        <v>44</v>
      </c>
      <c r="G22" s="1">
        <v>108</v>
      </c>
      <c r="H22" s="4">
        <v>40</v>
      </c>
      <c r="I22" s="26">
        <f t="shared" si="0"/>
        <v>497</v>
      </c>
      <c r="J22" s="27"/>
      <c r="K22" s="1">
        <v>12</v>
      </c>
      <c r="L22" s="1">
        <v>4</v>
      </c>
      <c r="M22" s="1">
        <v>2</v>
      </c>
      <c r="N22" s="1">
        <v>1</v>
      </c>
      <c r="O22" s="1">
        <f t="shared" si="1"/>
        <v>19</v>
      </c>
      <c r="P22" s="1"/>
      <c r="Q22" s="3">
        <v>53</v>
      </c>
      <c r="R22" s="3">
        <v>83</v>
      </c>
      <c r="S22" s="15">
        <f t="shared" si="2"/>
        <v>155</v>
      </c>
      <c r="T22" s="16">
        <f t="shared" si="3"/>
        <v>652</v>
      </c>
    </row>
    <row r="23" spans="1:20" ht="12" customHeight="1">
      <c r="A23" s="18" t="s">
        <v>38</v>
      </c>
      <c r="B23" s="10">
        <v>38948</v>
      </c>
      <c r="C23" s="1">
        <v>153</v>
      </c>
      <c r="D23" s="4">
        <v>55</v>
      </c>
      <c r="E23" s="1">
        <v>180</v>
      </c>
      <c r="F23" s="4">
        <v>55</v>
      </c>
      <c r="G23" s="20">
        <v>159</v>
      </c>
      <c r="H23" s="4">
        <v>54</v>
      </c>
      <c r="I23" s="26">
        <f t="shared" si="0"/>
        <v>656</v>
      </c>
      <c r="J23" s="27"/>
      <c r="K23" s="1">
        <v>21</v>
      </c>
      <c r="L23" s="1">
        <v>8</v>
      </c>
      <c r="M23" s="1">
        <v>2</v>
      </c>
      <c r="N23" s="1">
        <v>19</v>
      </c>
      <c r="O23" s="1">
        <f t="shared" si="1"/>
        <v>50</v>
      </c>
      <c r="P23" s="1"/>
      <c r="Q23" s="3">
        <v>79</v>
      </c>
      <c r="R23" s="3">
        <v>79</v>
      </c>
      <c r="S23" s="15">
        <f t="shared" si="2"/>
        <v>208</v>
      </c>
      <c r="T23" s="16">
        <f t="shared" si="3"/>
        <v>864</v>
      </c>
    </row>
    <row r="24" spans="1:20" ht="12" customHeight="1">
      <c r="A24" s="18" t="s">
        <v>39</v>
      </c>
      <c r="B24" s="10">
        <v>38949</v>
      </c>
      <c r="C24" s="20"/>
      <c r="D24" s="4">
        <v>125</v>
      </c>
      <c r="E24" s="20"/>
      <c r="F24" s="4">
        <v>419</v>
      </c>
      <c r="G24" s="20"/>
      <c r="H24" s="4">
        <v>288</v>
      </c>
      <c r="I24" s="26">
        <f t="shared" si="0"/>
        <v>832</v>
      </c>
      <c r="J24" s="27"/>
      <c r="K24" s="20">
        <v>19</v>
      </c>
      <c r="L24" s="20">
        <v>8</v>
      </c>
      <c r="M24" s="20">
        <v>1</v>
      </c>
      <c r="N24" s="20">
        <v>5</v>
      </c>
      <c r="O24" s="1">
        <f t="shared" si="1"/>
        <v>33</v>
      </c>
      <c r="P24" s="20"/>
      <c r="Q24" s="21">
        <v>117</v>
      </c>
      <c r="R24" s="21">
        <v>107</v>
      </c>
      <c r="S24" s="15">
        <f t="shared" si="2"/>
        <v>257</v>
      </c>
      <c r="T24" s="16">
        <f>SUM(I24+S24)</f>
        <v>1089</v>
      </c>
    </row>
    <row r="25" spans="1:20" ht="12" customHeight="1">
      <c r="A25" s="18" t="s">
        <v>40</v>
      </c>
      <c r="B25" s="10">
        <v>38950</v>
      </c>
      <c r="C25" s="1">
        <v>95</v>
      </c>
      <c r="D25" s="4">
        <v>31</v>
      </c>
      <c r="E25" s="1">
        <v>212</v>
      </c>
      <c r="F25" s="4">
        <v>52</v>
      </c>
      <c r="G25" s="1">
        <v>144</v>
      </c>
      <c r="H25" s="4">
        <v>50</v>
      </c>
      <c r="I25" s="26">
        <f t="shared" si="0"/>
        <v>584</v>
      </c>
      <c r="J25" s="27"/>
      <c r="K25" s="1">
        <v>20</v>
      </c>
      <c r="L25" s="1">
        <v>4</v>
      </c>
      <c r="M25" s="1"/>
      <c r="N25" s="1">
        <v>5</v>
      </c>
      <c r="O25" s="1">
        <f t="shared" si="1"/>
        <v>29</v>
      </c>
      <c r="P25" s="1"/>
      <c r="Q25" s="3">
        <v>72</v>
      </c>
      <c r="R25" s="3">
        <v>88</v>
      </c>
      <c r="S25" s="15">
        <f t="shared" si="2"/>
        <v>189</v>
      </c>
      <c r="T25" s="16">
        <f t="shared" si="3"/>
        <v>773</v>
      </c>
    </row>
    <row r="26" spans="1:20" ht="12" customHeight="1">
      <c r="A26" s="18" t="s">
        <v>41</v>
      </c>
      <c r="B26" s="10">
        <v>38951</v>
      </c>
      <c r="C26" s="1"/>
      <c r="D26" s="4"/>
      <c r="E26" s="1"/>
      <c r="F26" s="4"/>
      <c r="G26" s="1"/>
      <c r="H26" s="4"/>
      <c r="I26" s="26">
        <f t="shared" si="0"/>
        <v>0</v>
      </c>
      <c r="J26" s="27"/>
      <c r="K26" s="1"/>
      <c r="L26" s="1"/>
      <c r="M26" s="1"/>
      <c r="N26" s="1"/>
      <c r="O26" s="1">
        <f t="shared" si="1"/>
        <v>0</v>
      </c>
      <c r="P26" s="1"/>
      <c r="Q26" s="3"/>
      <c r="R26" s="3"/>
      <c r="S26" s="15">
        <f t="shared" si="2"/>
        <v>0</v>
      </c>
      <c r="T26" s="16">
        <f t="shared" si="3"/>
        <v>0</v>
      </c>
    </row>
    <row r="27" spans="1:20" ht="11.25" customHeight="1">
      <c r="A27" s="18" t="s">
        <v>35</v>
      </c>
      <c r="B27" s="10">
        <v>38952</v>
      </c>
      <c r="C27" s="1">
        <v>87</v>
      </c>
      <c r="D27" s="4">
        <v>30</v>
      </c>
      <c r="E27" s="1">
        <v>158</v>
      </c>
      <c r="F27" s="4">
        <v>41</v>
      </c>
      <c r="G27" s="1">
        <v>155</v>
      </c>
      <c r="H27" s="4">
        <v>59</v>
      </c>
      <c r="I27" s="26">
        <f t="shared" si="0"/>
        <v>530</v>
      </c>
      <c r="J27" s="27"/>
      <c r="K27" s="1">
        <v>21</v>
      </c>
      <c r="L27" s="1">
        <v>3</v>
      </c>
      <c r="M27" s="1"/>
      <c r="N27" s="1">
        <v>5</v>
      </c>
      <c r="O27" s="1">
        <f t="shared" si="1"/>
        <v>29</v>
      </c>
      <c r="P27" s="1">
        <v>41</v>
      </c>
      <c r="Q27" s="3">
        <v>89</v>
      </c>
      <c r="R27" s="3">
        <v>95</v>
      </c>
      <c r="S27" s="15">
        <f t="shared" si="2"/>
        <v>254</v>
      </c>
      <c r="T27" s="16">
        <f t="shared" si="3"/>
        <v>784</v>
      </c>
    </row>
    <row r="28" spans="1:20" ht="12" customHeight="1">
      <c r="A28" s="18" t="s">
        <v>36</v>
      </c>
      <c r="B28" s="10">
        <v>38953</v>
      </c>
      <c r="C28" s="1">
        <v>101</v>
      </c>
      <c r="D28" s="4">
        <v>33</v>
      </c>
      <c r="E28" s="1">
        <v>135</v>
      </c>
      <c r="F28" s="4">
        <v>31</v>
      </c>
      <c r="G28" s="1">
        <v>134</v>
      </c>
      <c r="H28" s="4">
        <v>42</v>
      </c>
      <c r="I28" s="26">
        <f t="shared" si="0"/>
        <v>476</v>
      </c>
      <c r="J28" s="27"/>
      <c r="K28" s="1">
        <v>17</v>
      </c>
      <c r="L28" s="1">
        <v>3</v>
      </c>
      <c r="M28" s="1"/>
      <c r="N28" s="1">
        <v>4</v>
      </c>
      <c r="O28" s="1">
        <f t="shared" si="1"/>
        <v>24</v>
      </c>
      <c r="P28" s="1"/>
      <c r="Q28" s="3">
        <v>69</v>
      </c>
      <c r="R28" s="3">
        <v>87</v>
      </c>
      <c r="S28" s="15">
        <f t="shared" si="2"/>
        <v>180</v>
      </c>
      <c r="T28" s="16">
        <f t="shared" si="3"/>
        <v>656</v>
      </c>
    </row>
    <row r="29" spans="1:20" ht="12" customHeight="1">
      <c r="A29" s="18" t="s">
        <v>37</v>
      </c>
      <c r="B29" s="10">
        <v>38954</v>
      </c>
      <c r="C29" s="1">
        <v>65</v>
      </c>
      <c r="D29" s="4">
        <v>39</v>
      </c>
      <c r="E29" s="1">
        <v>119</v>
      </c>
      <c r="F29" s="4">
        <v>40</v>
      </c>
      <c r="G29" s="1">
        <v>129</v>
      </c>
      <c r="H29" s="4">
        <v>67</v>
      </c>
      <c r="I29" s="26">
        <f t="shared" si="0"/>
        <v>459</v>
      </c>
      <c r="J29" s="27"/>
      <c r="K29" s="1">
        <v>10</v>
      </c>
      <c r="L29" s="1">
        <v>2</v>
      </c>
      <c r="M29" s="1"/>
      <c r="N29" s="1">
        <v>2</v>
      </c>
      <c r="O29" s="1">
        <f t="shared" si="1"/>
        <v>14</v>
      </c>
      <c r="P29" s="1"/>
      <c r="Q29" s="3">
        <v>77</v>
      </c>
      <c r="R29" s="3">
        <v>89</v>
      </c>
      <c r="S29" s="15">
        <f t="shared" si="2"/>
        <v>180</v>
      </c>
      <c r="T29" s="16">
        <f t="shared" si="3"/>
        <v>639</v>
      </c>
    </row>
    <row r="30" spans="1:20" ht="12" customHeight="1">
      <c r="A30" s="18" t="s">
        <v>38</v>
      </c>
      <c r="B30" s="10">
        <v>38955</v>
      </c>
      <c r="C30" s="1">
        <v>138</v>
      </c>
      <c r="D30" s="4">
        <v>43</v>
      </c>
      <c r="E30" s="1">
        <v>146</v>
      </c>
      <c r="F30" s="4">
        <v>43</v>
      </c>
      <c r="G30" s="1">
        <v>176</v>
      </c>
      <c r="H30" s="4">
        <v>51</v>
      </c>
      <c r="I30" s="26">
        <f t="shared" si="0"/>
        <v>597</v>
      </c>
      <c r="J30" s="27"/>
      <c r="K30" s="1">
        <v>25</v>
      </c>
      <c r="L30" s="1">
        <v>7</v>
      </c>
      <c r="M30" s="1"/>
      <c r="N30" s="1">
        <v>4</v>
      </c>
      <c r="O30" s="1">
        <f t="shared" si="1"/>
        <v>36</v>
      </c>
      <c r="P30" s="1"/>
      <c r="Q30" s="3">
        <v>92</v>
      </c>
      <c r="R30" s="3">
        <v>110</v>
      </c>
      <c r="S30" s="15">
        <f t="shared" si="2"/>
        <v>238</v>
      </c>
      <c r="T30" s="16">
        <f t="shared" si="3"/>
        <v>835</v>
      </c>
    </row>
    <row r="31" spans="1:20" ht="12" customHeight="1">
      <c r="A31" s="18" t="s">
        <v>39</v>
      </c>
      <c r="B31" s="10">
        <v>38956</v>
      </c>
      <c r="C31" s="20"/>
      <c r="D31" s="4">
        <v>144</v>
      </c>
      <c r="E31" s="20"/>
      <c r="F31" s="4">
        <v>368</v>
      </c>
      <c r="G31" s="20"/>
      <c r="H31" s="4">
        <v>422</v>
      </c>
      <c r="I31" s="26">
        <f t="shared" si="0"/>
        <v>934</v>
      </c>
      <c r="J31" s="27"/>
      <c r="K31" s="20">
        <v>18</v>
      </c>
      <c r="L31" s="20">
        <v>9</v>
      </c>
      <c r="M31" s="20"/>
      <c r="N31" s="20">
        <v>6</v>
      </c>
      <c r="O31" s="1">
        <f t="shared" si="1"/>
        <v>33</v>
      </c>
      <c r="P31" s="20"/>
      <c r="Q31" s="21">
        <v>150</v>
      </c>
      <c r="R31" s="21">
        <v>191</v>
      </c>
      <c r="S31" s="15">
        <f t="shared" si="2"/>
        <v>374</v>
      </c>
      <c r="T31" s="16">
        <f>SUM(I31+S31)</f>
        <v>1308</v>
      </c>
    </row>
    <row r="32" spans="1:20" ht="12" customHeight="1">
      <c r="A32" s="18" t="s">
        <v>40</v>
      </c>
      <c r="B32" s="10">
        <v>38957</v>
      </c>
      <c r="C32" s="1">
        <v>125</v>
      </c>
      <c r="D32" s="4">
        <v>30</v>
      </c>
      <c r="E32" s="1">
        <v>184</v>
      </c>
      <c r="F32" s="4">
        <v>38</v>
      </c>
      <c r="G32" s="1">
        <v>135</v>
      </c>
      <c r="H32" s="4">
        <v>54</v>
      </c>
      <c r="I32" s="26">
        <f t="shared" si="0"/>
        <v>566</v>
      </c>
      <c r="J32" s="27"/>
      <c r="K32" s="1">
        <v>12</v>
      </c>
      <c r="L32" s="1">
        <v>2</v>
      </c>
      <c r="M32" s="1"/>
      <c r="N32" s="1">
        <v>3</v>
      </c>
      <c r="O32" s="1">
        <f t="shared" si="1"/>
        <v>17</v>
      </c>
      <c r="P32" s="1"/>
      <c r="Q32" s="3">
        <v>78</v>
      </c>
      <c r="R32" s="3">
        <v>98</v>
      </c>
      <c r="S32" s="15">
        <f t="shared" si="2"/>
        <v>193</v>
      </c>
      <c r="T32" s="16">
        <f t="shared" si="3"/>
        <v>759</v>
      </c>
    </row>
    <row r="33" spans="1:20" ht="12" customHeight="1">
      <c r="A33" s="18" t="s">
        <v>41</v>
      </c>
      <c r="B33" s="10">
        <v>38958</v>
      </c>
      <c r="C33" s="1"/>
      <c r="D33" s="4"/>
      <c r="E33" s="1"/>
      <c r="F33" s="4"/>
      <c r="G33" s="1"/>
      <c r="H33" s="4"/>
      <c r="I33" s="26">
        <f t="shared" si="0"/>
        <v>0</v>
      </c>
      <c r="J33" s="27"/>
      <c r="K33" s="1"/>
      <c r="L33" s="1"/>
      <c r="M33" s="1"/>
      <c r="N33" s="1"/>
      <c r="O33" s="1">
        <f t="shared" si="1"/>
        <v>0</v>
      </c>
      <c r="P33" s="1"/>
      <c r="Q33" s="3"/>
      <c r="R33" s="3"/>
      <c r="S33" s="15">
        <f t="shared" si="2"/>
        <v>0</v>
      </c>
      <c r="T33" s="16">
        <f t="shared" si="3"/>
        <v>0</v>
      </c>
    </row>
    <row r="34" spans="1:20" ht="12" customHeight="1">
      <c r="A34" s="18" t="s">
        <v>35</v>
      </c>
      <c r="B34" s="10">
        <v>38959</v>
      </c>
      <c r="C34" s="1">
        <v>94</v>
      </c>
      <c r="D34" s="4">
        <v>32</v>
      </c>
      <c r="E34" s="1">
        <v>102</v>
      </c>
      <c r="F34" s="4">
        <v>32</v>
      </c>
      <c r="G34" s="1">
        <v>188</v>
      </c>
      <c r="H34" s="4">
        <v>80</v>
      </c>
      <c r="I34" s="26">
        <f t="shared" si="0"/>
        <v>528</v>
      </c>
      <c r="J34" s="27"/>
      <c r="K34" s="1">
        <v>17</v>
      </c>
      <c r="L34" s="1">
        <v>4</v>
      </c>
      <c r="M34" s="1"/>
      <c r="N34" s="1">
        <v>12</v>
      </c>
      <c r="O34" s="1">
        <f t="shared" si="1"/>
        <v>33</v>
      </c>
      <c r="P34" s="1"/>
      <c r="Q34" s="3">
        <v>85</v>
      </c>
      <c r="R34" s="3">
        <v>98</v>
      </c>
      <c r="S34" s="15">
        <f t="shared" si="2"/>
        <v>216</v>
      </c>
      <c r="T34" s="16">
        <f t="shared" si="3"/>
        <v>744</v>
      </c>
    </row>
    <row r="35" spans="1:20" ht="11.25" customHeight="1" thickBot="1">
      <c r="A35" s="18" t="s">
        <v>36</v>
      </c>
      <c r="B35" s="10">
        <v>38960</v>
      </c>
      <c r="C35" s="1">
        <v>59</v>
      </c>
      <c r="D35" s="4">
        <v>26</v>
      </c>
      <c r="E35" s="1">
        <v>100</v>
      </c>
      <c r="F35" s="4">
        <v>23</v>
      </c>
      <c r="G35" s="1">
        <v>141</v>
      </c>
      <c r="H35" s="4">
        <v>51</v>
      </c>
      <c r="I35" s="26">
        <f t="shared" si="0"/>
        <v>400</v>
      </c>
      <c r="J35" s="27"/>
      <c r="K35" s="1">
        <v>9</v>
      </c>
      <c r="L35" s="1">
        <v>2</v>
      </c>
      <c r="M35" s="1"/>
      <c r="N35" s="1">
        <v>1</v>
      </c>
      <c r="O35" s="1">
        <f t="shared" si="1"/>
        <v>12</v>
      </c>
      <c r="P35" s="1"/>
      <c r="Q35" s="3">
        <v>59</v>
      </c>
      <c r="R35" s="3">
        <v>76</v>
      </c>
      <c r="S35" s="15">
        <f t="shared" si="2"/>
        <v>147</v>
      </c>
      <c r="T35" s="16">
        <f>SUM(I35+S35)</f>
        <v>547</v>
      </c>
    </row>
    <row r="36" spans="1:20" ht="16.5" thickBot="1">
      <c r="A36" s="45" t="s">
        <v>8</v>
      </c>
      <c r="B36" s="46"/>
      <c r="C36" s="12">
        <f aca="true" t="shared" si="4" ref="C36:H36">SUM(C5:C35)</f>
        <v>2290</v>
      </c>
      <c r="D36" s="11">
        <f t="shared" si="4"/>
        <v>1317</v>
      </c>
      <c r="E36" s="11">
        <f t="shared" si="4"/>
        <v>3259</v>
      </c>
      <c r="F36" s="11">
        <f t="shared" si="4"/>
        <v>2223</v>
      </c>
      <c r="G36" s="11">
        <f t="shared" si="4"/>
        <v>2682</v>
      </c>
      <c r="H36" s="11">
        <f t="shared" si="4"/>
        <v>2539</v>
      </c>
      <c r="I36" s="30">
        <f>SUM(C36:H36)</f>
        <v>14310</v>
      </c>
      <c r="J36" s="31"/>
      <c r="K36" s="11">
        <f>SUM(K5:K35)</f>
        <v>518</v>
      </c>
      <c r="L36" s="11">
        <f>SUM(L5:L35)</f>
        <v>115</v>
      </c>
      <c r="M36" s="11">
        <f>SUM(M5:M35)</f>
        <v>5</v>
      </c>
      <c r="N36" s="11">
        <f>SUM(N5:N35)</f>
        <v>120</v>
      </c>
      <c r="O36" s="4">
        <f t="shared" si="1"/>
        <v>758</v>
      </c>
      <c r="P36" s="11">
        <f>SUM(P5:P35)</f>
        <v>68</v>
      </c>
      <c r="Q36" s="11">
        <f>SUM(Q5:Q35)</f>
        <v>5044</v>
      </c>
      <c r="R36" s="11">
        <f>SUM(R5:R35)</f>
        <v>2202</v>
      </c>
      <c r="S36" s="15">
        <f t="shared" si="2"/>
        <v>8072</v>
      </c>
      <c r="T36" s="17">
        <f>SUM(I36+S36)</f>
        <v>22382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41</v>
      </c>
      <c r="B4" s="9">
        <v>36739</v>
      </c>
      <c r="C4" s="52"/>
      <c r="D4" s="53"/>
      <c r="E4" s="53"/>
      <c r="F4" s="53"/>
      <c r="G4" s="54"/>
    </row>
    <row r="5" spans="1:7" ht="12.75">
      <c r="A5" s="8" t="s">
        <v>35</v>
      </c>
      <c r="B5" s="9">
        <v>36740</v>
      </c>
      <c r="C5" s="52"/>
      <c r="D5" s="53"/>
      <c r="E5" s="53"/>
      <c r="F5" s="53"/>
      <c r="G5" s="54"/>
    </row>
    <row r="6" spans="1:7" ht="12.75">
      <c r="A6" s="8" t="s">
        <v>36</v>
      </c>
      <c r="B6" s="9">
        <v>36741</v>
      </c>
      <c r="C6" s="52"/>
      <c r="D6" s="53"/>
      <c r="E6" s="53"/>
      <c r="F6" s="53"/>
      <c r="G6" s="54"/>
    </row>
    <row r="7" spans="1:7" ht="12.75">
      <c r="A7" s="8" t="s">
        <v>37</v>
      </c>
      <c r="B7" s="9">
        <v>36742</v>
      </c>
      <c r="C7" s="52"/>
      <c r="D7" s="53"/>
      <c r="E7" s="53"/>
      <c r="F7" s="53"/>
      <c r="G7" s="54"/>
    </row>
    <row r="8" spans="1:7" ht="12.75">
      <c r="A8" s="8" t="s">
        <v>38</v>
      </c>
      <c r="B8" s="9">
        <v>36743</v>
      </c>
      <c r="C8" s="52"/>
      <c r="D8" s="53"/>
      <c r="E8" s="53"/>
      <c r="F8" s="53"/>
      <c r="G8" s="54"/>
    </row>
    <row r="9" spans="1:7" ht="12.75">
      <c r="A9" s="8" t="s">
        <v>39</v>
      </c>
      <c r="B9" s="9">
        <v>36744</v>
      </c>
      <c r="C9" s="52"/>
      <c r="D9" s="53"/>
      <c r="E9" s="53"/>
      <c r="F9" s="53"/>
      <c r="G9" s="54"/>
    </row>
    <row r="10" spans="1:7" ht="12.75">
      <c r="A10" s="8" t="s">
        <v>40</v>
      </c>
      <c r="B10" s="9">
        <v>36745</v>
      </c>
      <c r="C10" s="52"/>
      <c r="D10" s="53"/>
      <c r="E10" s="53"/>
      <c r="F10" s="53"/>
      <c r="G10" s="54"/>
    </row>
    <row r="11" spans="1:7" ht="12.75">
      <c r="A11" s="8" t="s">
        <v>41</v>
      </c>
      <c r="B11" s="9">
        <v>36746</v>
      </c>
      <c r="C11" s="52"/>
      <c r="D11" s="53"/>
      <c r="E11" s="53"/>
      <c r="F11" s="53"/>
      <c r="G11" s="54"/>
    </row>
    <row r="12" spans="1:7" ht="12.75">
      <c r="A12" s="8" t="s">
        <v>35</v>
      </c>
      <c r="B12" s="9">
        <v>36747</v>
      </c>
      <c r="C12" s="52"/>
      <c r="D12" s="53"/>
      <c r="E12" s="53"/>
      <c r="F12" s="53"/>
      <c r="G12" s="54"/>
    </row>
    <row r="13" spans="1:7" ht="12.75">
      <c r="A13" s="8" t="s">
        <v>36</v>
      </c>
      <c r="B13" s="9">
        <v>36748</v>
      </c>
      <c r="C13" s="52"/>
      <c r="D13" s="53"/>
      <c r="E13" s="53"/>
      <c r="F13" s="53"/>
      <c r="G13" s="54"/>
    </row>
    <row r="14" spans="1:7" ht="12.75">
      <c r="A14" s="8" t="s">
        <v>37</v>
      </c>
      <c r="B14" s="9">
        <v>36749</v>
      </c>
      <c r="C14" s="52"/>
      <c r="D14" s="53"/>
      <c r="E14" s="53"/>
      <c r="F14" s="53"/>
      <c r="G14" s="54"/>
    </row>
    <row r="15" spans="1:7" ht="12.75">
      <c r="A15" s="8" t="s">
        <v>38</v>
      </c>
      <c r="B15" s="9">
        <v>36750</v>
      </c>
      <c r="C15" s="52"/>
      <c r="D15" s="53"/>
      <c r="E15" s="53"/>
      <c r="F15" s="53"/>
      <c r="G15" s="54"/>
    </row>
    <row r="16" spans="1:7" ht="12.75">
      <c r="A16" s="8" t="s">
        <v>39</v>
      </c>
      <c r="B16" s="9">
        <v>36751</v>
      </c>
      <c r="C16" s="52"/>
      <c r="D16" s="53"/>
      <c r="E16" s="53"/>
      <c r="F16" s="53"/>
      <c r="G16" s="54"/>
    </row>
    <row r="17" spans="1:7" ht="12.75">
      <c r="A17" s="8" t="s">
        <v>40</v>
      </c>
      <c r="B17" s="9">
        <v>36752</v>
      </c>
      <c r="C17" s="52"/>
      <c r="D17" s="53"/>
      <c r="E17" s="53"/>
      <c r="F17" s="53"/>
      <c r="G17" s="54"/>
    </row>
    <row r="18" spans="1:7" ht="12.75">
      <c r="A18" s="8" t="s">
        <v>41</v>
      </c>
      <c r="B18" s="9">
        <v>36753</v>
      </c>
      <c r="C18" s="52"/>
      <c r="D18" s="53"/>
      <c r="E18" s="53"/>
      <c r="F18" s="53"/>
      <c r="G18" s="54"/>
    </row>
    <row r="19" spans="1:7" ht="12.75">
      <c r="A19" s="8" t="s">
        <v>35</v>
      </c>
      <c r="B19" s="9">
        <v>36754</v>
      </c>
      <c r="C19" s="52"/>
      <c r="D19" s="53"/>
      <c r="E19" s="53"/>
      <c r="F19" s="53"/>
      <c r="G19" s="54"/>
    </row>
    <row r="20" spans="1:7" ht="12.75">
      <c r="A20" s="8" t="s">
        <v>36</v>
      </c>
      <c r="B20" s="9">
        <v>36755</v>
      </c>
      <c r="C20" s="52"/>
      <c r="D20" s="53"/>
      <c r="E20" s="53"/>
      <c r="F20" s="53"/>
      <c r="G20" s="54"/>
    </row>
    <row r="21" spans="1:7" ht="12.75">
      <c r="A21" s="8" t="s">
        <v>37</v>
      </c>
      <c r="B21" s="9">
        <v>36756</v>
      </c>
      <c r="C21" s="52"/>
      <c r="D21" s="53"/>
      <c r="E21" s="53"/>
      <c r="F21" s="53"/>
      <c r="G21" s="54"/>
    </row>
    <row r="22" spans="1:7" ht="12.75">
      <c r="A22" s="8" t="s">
        <v>38</v>
      </c>
      <c r="B22" s="9">
        <v>36757</v>
      </c>
      <c r="C22" s="52"/>
      <c r="D22" s="53"/>
      <c r="E22" s="53"/>
      <c r="F22" s="53"/>
      <c r="G22" s="54"/>
    </row>
    <row r="23" spans="1:7" ht="12.75">
      <c r="A23" s="8" t="s">
        <v>39</v>
      </c>
      <c r="B23" s="9">
        <v>36758</v>
      </c>
      <c r="C23" s="52"/>
      <c r="D23" s="53"/>
      <c r="E23" s="53"/>
      <c r="F23" s="53"/>
      <c r="G23" s="54"/>
    </row>
    <row r="24" spans="1:7" ht="12.75">
      <c r="A24" s="8" t="s">
        <v>40</v>
      </c>
      <c r="B24" s="9">
        <v>36759</v>
      </c>
      <c r="C24" s="52"/>
      <c r="D24" s="53"/>
      <c r="E24" s="53"/>
      <c r="F24" s="53"/>
      <c r="G24" s="54"/>
    </row>
    <row r="25" spans="1:7" ht="12.75">
      <c r="A25" s="8" t="s">
        <v>41</v>
      </c>
      <c r="B25" s="9">
        <v>36760</v>
      </c>
      <c r="C25" s="52"/>
      <c r="D25" s="53"/>
      <c r="E25" s="53"/>
      <c r="F25" s="53"/>
      <c r="G25" s="54"/>
    </row>
    <row r="26" spans="1:7" ht="12.75">
      <c r="A26" s="8" t="s">
        <v>35</v>
      </c>
      <c r="B26" s="9">
        <v>36761</v>
      </c>
      <c r="C26" s="52"/>
      <c r="D26" s="53"/>
      <c r="E26" s="53"/>
      <c r="F26" s="53"/>
      <c r="G26" s="54"/>
    </row>
    <row r="27" spans="1:7" ht="12.75">
      <c r="A27" s="8" t="s">
        <v>36</v>
      </c>
      <c r="B27" s="9">
        <v>36762</v>
      </c>
      <c r="C27" s="52"/>
      <c r="D27" s="53"/>
      <c r="E27" s="53"/>
      <c r="F27" s="53"/>
      <c r="G27" s="54"/>
    </row>
    <row r="28" spans="1:7" ht="12.75">
      <c r="A28" s="8" t="s">
        <v>37</v>
      </c>
      <c r="B28" s="9">
        <v>36763</v>
      </c>
      <c r="C28" s="52"/>
      <c r="D28" s="53"/>
      <c r="E28" s="53"/>
      <c r="F28" s="53"/>
      <c r="G28" s="54"/>
    </row>
    <row r="29" spans="1:7" ht="12.75">
      <c r="A29" s="8" t="s">
        <v>38</v>
      </c>
      <c r="B29" s="9">
        <v>36764</v>
      </c>
      <c r="C29" s="52"/>
      <c r="D29" s="53"/>
      <c r="E29" s="53"/>
      <c r="F29" s="53"/>
      <c r="G29" s="54"/>
    </row>
    <row r="30" spans="1:7" ht="12.75">
      <c r="A30" s="8" t="s">
        <v>39</v>
      </c>
      <c r="B30" s="9">
        <v>36765</v>
      </c>
      <c r="C30" s="52"/>
      <c r="D30" s="53"/>
      <c r="E30" s="53"/>
      <c r="F30" s="53"/>
      <c r="G30" s="54"/>
    </row>
    <row r="31" spans="1:8" ht="12.75">
      <c r="A31" s="8" t="s">
        <v>40</v>
      </c>
      <c r="B31" s="9">
        <v>36766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41</v>
      </c>
      <c r="B32" s="9">
        <v>36767</v>
      </c>
      <c r="C32" s="52"/>
      <c r="D32" s="53"/>
      <c r="E32" s="53"/>
      <c r="F32" s="53"/>
      <c r="G32" s="54"/>
    </row>
    <row r="33" spans="1:7" ht="12.75">
      <c r="A33" s="8" t="s">
        <v>35</v>
      </c>
      <c r="B33" s="9">
        <v>36768</v>
      </c>
      <c r="C33" s="52"/>
      <c r="D33" s="53"/>
      <c r="E33" s="53"/>
      <c r="F33" s="53"/>
      <c r="G33" s="54"/>
    </row>
    <row r="34" spans="1:7" ht="12.75">
      <c r="A34" s="8" t="s">
        <v>36</v>
      </c>
      <c r="B34" s="9">
        <v>36769</v>
      </c>
      <c r="C34" s="52"/>
      <c r="D34" s="53"/>
      <c r="E34" s="53"/>
      <c r="F34" s="53"/>
      <c r="G34" s="54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0039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38961</v>
      </c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27</v>
      </c>
      <c r="B5" s="10">
        <v>38961</v>
      </c>
      <c r="C5" s="1">
        <v>62</v>
      </c>
      <c r="D5" s="4">
        <v>39</v>
      </c>
      <c r="E5" s="1">
        <v>87</v>
      </c>
      <c r="F5" s="4">
        <v>32</v>
      </c>
      <c r="G5" s="1">
        <v>159</v>
      </c>
      <c r="H5" s="4">
        <v>37</v>
      </c>
      <c r="I5" s="26">
        <f>SUM(C5:H5)</f>
        <v>416</v>
      </c>
      <c r="J5" s="27"/>
      <c r="K5" s="1">
        <v>6</v>
      </c>
      <c r="L5" s="1">
        <v>2</v>
      </c>
      <c r="M5" s="1"/>
      <c r="N5" s="1">
        <v>1</v>
      </c>
      <c r="O5" s="1">
        <f>SUM(K5:N5)</f>
        <v>9</v>
      </c>
      <c r="P5" s="1"/>
      <c r="Q5" s="3">
        <v>53</v>
      </c>
      <c r="R5" s="3">
        <v>85</v>
      </c>
      <c r="S5" s="15">
        <f>SUM(O5:R5)</f>
        <v>147</v>
      </c>
      <c r="T5" s="16">
        <f>SUM(I5+S5)</f>
        <v>563</v>
      </c>
    </row>
    <row r="6" spans="1:20" ht="12" customHeight="1">
      <c r="A6" s="18" t="s">
        <v>28</v>
      </c>
      <c r="B6" s="10">
        <v>38962</v>
      </c>
      <c r="C6" s="1">
        <v>77</v>
      </c>
      <c r="D6" s="4">
        <v>32</v>
      </c>
      <c r="E6" s="1">
        <v>122</v>
      </c>
      <c r="F6" s="4">
        <v>33</v>
      </c>
      <c r="G6" s="1">
        <v>249</v>
      </c>
      <c r="H6" s="4">
        <v>95</v>
      </c>
      <c r="I6" s="26">
        <f aca="true" t="shared" si="0" ref="I6:I35">SUM(C6:H6)</f>
        <v>608</v>
      </c>
      <c r="J6" s="27"/>
      <c r="K6" s="1">
        <v>13</v>
      </c>
      <c r="L6" s="1">
        <v>6</v>
      </c>
      <c r="M6" s="1"/>
      <c r="N6" s="1">
        <v>11</v>
      </c>
      <c r="O6" s="1">
        <f aca="true" t="shared" si="1" ref="O6:O36">SUM(K6:N6)</f>
        <v>30</v>
      </c>
      <c r="P6" s="1"/>
      <c r="Q6" s="3">
        <v>62</v>
      </c>
      <c r="R6" s="3">
        <v>117</v>
      </c>
      <c r="S6" s="15">
        <f aca="true" t="shared" si="2" ref="S6:S36">SUM(O6:R6)</f>
        <v>209</v>
      </c>
      <c r="T6" s="16">
        <f>SUM(I6+S6)</f>
        <v>817</v>
      </c>
    </row>
    <row r="7" spans="1:20" ht="12" customHeight="1">
      <c r="A7" s="18" t="s">
        <v>29</v>
      </c>
      <c r="B7" s="10">
        <v>38963</v>
      </c>
      <c r="C7" s="1"/>
      <c r="D7" s="4"/>
      <c r="E7" s="1"/>
      <c r="F7" s="4"/>
      <c r="G7" s="1"/>
      <c r="H7" s="4">
        <v>939</v>
      </c>
      <c r="I7" s="26">
        <f t="shared" si="0"/>
        <v>939</v>
      </c>
      <c r="J7" s="27"/>
      <c r="K7" s="1"/>
      <c r="L7" s="1">
        <v>5</v>
      </c>
      <c r="M7" s="1"/>
      <c r="N7" s="1">
        <v>5</v>
      </c>
      <c r="O7" s="1">
        <f t="shared" si="1"/>
        <v>10</v>
      </c>
      <c r="P7" s="1"/>
      <c r="Q7" s="3">
        <v>1826</v>
      </c>
      <c r="R7" s="3">
        <v>220</v>
      </c>
      <c r="S7" s="15">
        <f t="shared" si="2"/>
        <v>2056</v>
      </c>
      <c r="T7" s="16">
        <f aca="true" t="shared" si="3" ref="T7:T34">SUM(I7+S7)</f>
        <v>2995</v>
      </c>
    </row>
    <row r="8" spans="1:20" ht="12" customHeight="1">
      <c r="A8" s="18" t="s">
        <v>23</v>
      </c>
      <c r="B8" s="10">
        <v>38964</v>
      </c>
      <c r="C8" s="1">
        <v>67</v>
      </c>
      <c r="D8" s="4">
        <v>57</v>
      </c>
      <c r="E8" s="1">
        <v>129</v>
      </c>
      <c r="F8" s="4">
        <v>29</v>
      </c>
      <c r="G8" s="1">
        <v>190</v>
      </c>
      <c r="H8" s="4">
        <v>77</v>
      </c>
      <c r="I8" s="26">
        <f t="shared" si="0"/>
        <v>549</v>
      </c>
      <c r="J8" s="27"/>
      <c r="K8" s="1">
        <v>12</v>
      </c>
      <c r="L8" s="1">
        <v>4</v>
      </c>
      <c r="M8" s="1"/>
      <c r="N8" s="1">
        <v>4</v>
      </c>
      <c r="O8" s="1">
        <f t="shared" si="1"/>
        <v>20</v>
      </c>
      <c r="P8" s="1"/>
      <c r="Q8" s="3">
        <v>59</v>
      </c>
      <c r="R8" s="3">
        <v>101</v>
      </c>
      <c r="S8" s="15">
        <f t="shared" si="2"/>
        <v>180</v>
      </c>
      <c r="T8" s="16">
        <f t="shared" si="3"/>
        <v>729</v>
      </c>
    </row>
    <row r="9" spans="1:20" ht="12" customHeight="1">
      <c r="A9" s="18" t="s">
        <v>24</v>
      </c>
      <c r="B9" s="10">
        <v>38965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/>
      <c r="R9" s="3"/>
      <c r="S9" s="15">
        <f t="shared" si="2"/>
        <v>0</v>
      </c>
      <c r="T9" s="16">
        <f t="shared" si="3"/>
        <v>0</v>
      </c>
    </row>
    <row r="10" spans="1:20" ht="12" customHeight="1">
      <c r="A10" s="18" t="s">
        <v>25</v>
      </c>
      <c r="B10" s="10">
        <v>38966</v>
      </c>
      <c r="C10" s="20">
        <v>129</v>
      </c>
      <c r="D10" s="4">
        <v>45</v>
      </c>
      <c r="E10" s="20"/>
      <c r="F10" s="4"/>
      <c r="G10" s="20"/>
      <c r="H10" s="4"/>
      <c r="I10" s="26">
        <f t="shared" si="0"/>
        <v>174</v>
      </c>
      <c r="J10" s="27"/>
      <c r="K10" s="20">
        <v>17</v>
      </c>
      <c r="L10" s="20"/>
      <c r="M10" s="20"/>
      <c r="N10" s="20">
        <v>1</v>
      </c>
      <c r="O10" s="1">
        <f t="shared" si="1"/>
        <v>18</v>
      </c>
      <c r="P10" s="20"/>
      <c r="Q10" s="21">
        <v>71</v>
      </c>
      <c r="R10" s="21"/>
      <c r="S10" s="15">
        <f t="shared" si="2"/>
        <v>89</v>
      </c>
      <c r="T10" s="16">
        <f t="shared" si="3"/>
        <v>263</v>
      </c>
    </row>
    <row r="11" spans="1:20" ht="12" customHeight="1">
      <c r="A11" s="18" t="s">
        <v>26</v>
      </c>
      <c r="B11" s="10">
        <v>38967</v>
      </c>
      <c r="C11" s="1">
        <v>128</v>
      </c>
      <c r="D11" s="4">
        <v>32</v>
      </c>
      <c r="E11" s="1"/>
      <c r="F11" s="4"/>
      <c r="G11" s="1"/>
      <c r="H11" s="4"/>
      <c r="I11" s="26">
        <f t="shared" si="0"/>
        <v>160</v>
      </c>
      <c r="J11" s="27"/>
      <c r="K11" s="1">
        <v>19</v>
      </c>
      <c r="L11" s="1">
        <v>2</v>
      </c>
      <c r="M11" s="1"/>
      <c r="N11" s="1">
        <v>1</v>
      </c>
      <c r="O11" s="1">
        <f t="shared" si="1"/>
        <v>22</v>
      </c>
      <c r="P11" s="1"/>
      <c r="Q11" s="3">
        <v>49</v>
      </c>
      <c r="R11" s="3"/>
      <c r="S11" s="15">
        <f t="shared" si="2"/>
        <v>71</v>
      </c>
      <c r="T11" s="16">
        <f t="shared" si="3"/>
        <v>231</v>
      </c>
    </row>
    <row r="12" spans="1:20" ht="11.25" customHeight="1">
      <c r="A12" s="18" t="s">
        <v>27</v>
      </c>
      <c r="B12" s="10">
        <v>38968</v>
      </c>
      <c r="C12" s="1">
        <v>132</v>
      </c>
      <c r="D12" s="4">
        <v>36</v>
      </c>
      <c r="E12" s="1"/>
      <c r="F12" s="4"/>
      <c r="G12" s="1"/>
      <c r="H12" s="4"/>
      <c r="I12" s="26">
        <f t="shared" si="0"/>
        <v>168</v>
      </c>
      <c r="J12" s="27"/>
      <c r="K12" s="1">
        <v>14</v>
      </c>
      <c r="L12" s="1">
        <v>2</v>
      </c>
      <c r="M12" s="1"/>
      <c r="N12" s="1">
        <v>3</v>
      </c>
      <c r="O12" s="1">
        <f t="shared" si="1"/>
        <v>19</v>
      </c>
      <c r="P12" s="1"/>
      <c r="Q12" s="3">
        <v>52</v>
      </c>
      <c r="R12" s="3"/>
      <c r="S12" s="15">
        <f t="shared" si="2"/>
        <v>71</v>
      </c>
      <c r="T12" s="16">
        <f t="shared" si="3"/>
        <v>239</v>
      </c>
    </row>
    <row r="13" spans="1:20" ht="12" customHeight="1">
      <c r="A13" s="18" t="s">
        <v>28</v>
      </c>
      <c r="B13" s="10">
        <v>38969</v>
      </c>
      <c r="C13" s="1">
        <v>171</v>
      </c>
      <c r="D13" s="4">
        <v>44</v>
      </c>
      <c r="E13" s="1"/>
      <c r="F13" s="4"/>
      <c r="G13" s="1"/>
      <c r="H13" s="4"/>
      <c r="I13" s="26">
        <f t="shared" si="0"/>
        <v>215</v>
      </c>
      <c r="J13" s="27"/>
      <c r="K13" s="1">
        <v>18</v>
      </c>
      <c r="L13" s="1"/>
      <c r="M13" s="1"/>
      <c r="N13" s="1">
        <v>2</v>
      </c>
      <c r="O13" s="1">
        <f t="shared" si="1"/>
        <v>20</v>
      </c>
      <c r="P13" s="1"/>
      <c r="Q13" s="3">
        <v>45</v>
      </c>
      <c r="R13" s="3"/>
      <c r="S13" s="15">
        <f t="shared" si="2"/>
        <v>65</v>
      </c>
      <c r="T13" s="16">
        <f t="shared" si="3"/>
        <v>280</v>
      </c>
    </row>
    <row r="14" spans="1:20" ht="12" customHeight="1">
      <c r="A14" s="18" t="s">
        <v>29</v>
      </c>
      <c r="B14" s="10">
        <v>38970</v>
      </c>
      <c r="C14" s="1"/>
      <c r="D14" s="4">
        <v>254</v>
      </c>
      <c r="E14" s="1"/>
      <c r="F14" s="4"/>
      <c r="G14" s="1"/>
      <c r="H14" s="4"/>
      <c r="I14" s="26">
        <f t="shared" si="0"/>
        <v>254</v>
      </c>
      <c r="J14" s="27"/>
      <c r="K14" s="1">
        <v>14</v>
      </c>
      <c r="L14" s="1">
        <v>1</v>
      </c>
      <c r="M14" s="1"/>
      <c r="N14" s="1">
        <v>1</v>
      </c>
      <c r="O14" s="1">
        <f t="shared" si="1"/>
        <v>16</v>
      </c>
      <c r="P14" s="1"/>
      <c r="Q14" s="3">
        <v>72</v>
      </c>
      <c r="R14" s="3"/>
      <c r="S14" s="15">
        <f t="shared" si="2"/>
        <v>88</v>
      </c>
      <c r="T14" s="16">
        <f t="shared" si="3"/>
        <v>342</v>
      </c>
    </row>
    <row r="15" spans="1:20" ht="12" customHeight="1">
      <c r="A15" s="18" t="s">
        <v>23</v>
      </c>
      <c r="B15" s="10">
        <v>38971</v>
      </c>
      <c r="C15" s="1">
        <v>171</v>
      </c>
      <c r="D15" s="4">
        <v>49</v>
      </c>
      <c r="E15" s="1"/>
      <c r="F15" s="4"/>
      <c r="G15" s="1"/>
      <c r="H15" s="4"/>
      <c r="I15" s="26">
        <f t="shared" si="0"/>
        <v>220</v>
      </c>
      <c r="J15" s="27"/>
      <c r="K15" s="1">
        <v>26</v>
      </c>
      <c r="L15" s="1"/>
      <c r="M15" s="1"/>
      <c r="N15" s="1"/>
      <c r="O15" s="1">
        <f t="shared" si="1"/>
        <v>26</v>
      </c>
      <c r="P15" s="1"/>
      <c r="Q15" s="3">
        <v>53</v>
      </c>
      <c r="R15" s="3"/>
      <c r="S15" s="15">
        <f t="shared" si="2"/>
        <v>79</v>
      </c>
      <c r="T15" s="16">
        <f t="shared" si="3"/>
        <v>299</v>
      </c>
    </row>
    <row r="16" spans="1:20" ht="11.25" customHeight="1">
      <c r="A16" s="18" t="s">
        <v>24</v>
      </c>
      <c r="B16" s="10">
        <v>38972</v>
      </c>
      <c r="C16" s="1"/>
      <c r="D16" s="4"/>
      <c r="E16" s="1"/>
      <c r="F16" s="4"/>
      <c r="G16" s="1"/>
      <c r="H16" s="4"/>
      <c r="I16" s="26">
        <f t="shared" si="0"/>
        <v>0</v>
      </c>
      <c r="J16" s="27"/>
      <c r="K16" s="1"/>
      <c r="L16" s="1"/>
      <c r="M16" s="1"/>
      <c r="N16" s="1"/>
      <c r="O16" s="1">
        <f t="shared" si="1"/>
        <v>0</v>
      </c>
      <c r="P16" s="1"/>
      <c r="Q16" s="3"/>
      <c r="R16" s="3"/>
      <c r="S16" s="15">
        <f t="shared" si="2"/>
        <v>0</v>
      </c>
      <c r="T16" s="16">
        <f t="shared" si="3"/>
        <v>0</v>
      </c>
    </row>
    <row r="17" spans="1:20" ht="11.25" customHeight="1">
      <c r="A17" s="18" t="s">
        <v>25</v>
      </c>
      <c r="B17" s="10">
        <v>38973</v>
      </c>
      <c r="C17" s="20">
        <v>116</v>
      </c>
      <c r="D17" s="4">
        <v>32</v>
      </c>
      <c r="E17" s="20"/>
      <c r="F17" s="4"/>
      <c r="G17" s="20"/>
      <c r="H17" s="4"/>
      <c r="I17" s="26">
        <f t="shared" si="0"/>
        <v>148</v>
      </c>
      <c r="J17" s="27"/>
      <c r="K17" s="20">
        <v>15</v>
      </c>
      <c r="L17" s="20">
        <v>1</v>
      </c>
      <c r="M17" s="20"/>
      <c r="N17" s="20"/>
      <c r="O17" s="1">
        <f t="shared" si="1"/>
        <v>16</v>
      </c>
      <c r="P17" s="20"/>
      <c r="Q17" s="21">
        <v>42</v>
      </c>
      <c r="R17" s="21"/>
      <c r="S17" s="15">
        <f t="shared" si="2"/>
        <v>58</v>
      </c>
      <c r="T17" s="16">
        <f>SUM(I17+S17)</f>
        <v>206</v>
      </c>
    </row>
    <row r="18" spans="1:20" ht="11.25" customHeight="1">
      <c r="A18" s="18" t="s">
        <v>26</v>
      </c>
      <c r="B18" s="10">
        <v>38974</v>
      </c>
      <c r="C18" s="1">
        <v>165</v>
      </c>
      <c r="D18" s="4">
        <v>26</v>
      </c>
      <c r="E18" s="1"/>
      <c r="F18" s="4"/>
      <c r="G18" s="1"/>
      <c r="H18" s="4"/>
      <c r="I18" s="26">
        <f t="shared" si="0"/>
        <v>191</v>
      </c>
      <c r="J18" s="27"/>
      <c r="K18" s="1">
        <v>13</v>
      </c>
      <c r="L18" s="1">
        <v>3</v>
      </c>
      <c r="M18" s="1"/>
      <c r="N18" s="1"/>
      <c r="O18" s="1">
        <f t="shared" si="1"/>
        <v>16</v>
      </c>
      <c r="P18" s="1"/>
      <c r="Q18" s="3">
        <v>54</v>
      </c>
      <c r="R18" s="3"/>
      <c r="S18" s="15">
        <f t="shared" si="2"/>
        <v>70</v>
      </c>
      <c r="T18" s="16">
        <f>SUM(I18+S18)</f>
        <v>261</v>
      </c>
    </row>
    <row r="19" spans="1:20" ht="12" customHeight="1">
      <c r="A19" s="18" t="s">
        <v>27</v>
      </c>
      <c r="B19" s="10">
        <v>38975</v>
      </c>
      <c r="C19" s="1">
        <v>112</v>
      </c>
      <c r="D19" s="4">
        <v>36</v>
      </c>
      <c r="E19" s="1"/>
      <c r="F19" s="4"/>
      <c r="G19" s="1"/>
      <c r="H19" s="4"/>
      <c r="I19" s="26">
        <f t="shared" si="0"/>
        <v>148</v>
      </c>
      <c r="J19" s="27"/>
      <c r="K19" s="1">
        <v>11</v>
      </c>
      <c r="L19" s="1">
        <v>2</v>
      </c>
      <c r="M19" s="1"/>
      <c r="N19" s="1">
        <v>5</v>
      </c>
      <c r="O19" s="1">
        <f t="shared" si="1"/>
        <v>18</v>
      </c>
      <c r="P19" s="1"/>
      <c r="Q19" s="3">
        <v>40</v>
      </c>
      <c r="R19" s="3"/>
      <c r="S19" s="15">
        <f t="shared" si="2"/>
        <v>58</v>
      </c>
      <c r="T19" s="16">
        <f t="shared" si="3"/>
        <v>206</v>
      </c>
    </row>
    <row r="20" spans="1:20" ht="11.25" customHeight="1">
      <c r="A20" s="18" t="s">
        <v>28</v>
      </c>
      <c r="B20" s="10">
        <v>38976</v>
      </c>
      <c r="C20" s="1">
        <v>200</v>
      </c>
      <c r="D20" s="4">
        <v>62</v>
      </c>
      <c r="E20" s="1"/>
      <c r="F20" s="4"/>
      <c r="G20" s="1"/>
      <c r="H20" s="4"/>
      <c r="I20" s="26">
        <f t="shared" si="0"/>
        <v>262</v>
      </c>
      <c r="J20" s="27"/>
      <c r="K20" s="1">
        <v>13</v>
      </c>
      <c r="L20" s="1"/>
      <c r="M20" s="1"/>
      <c r="N20" s="1">
        <v>4</v>
      </c>
      <c r="O20" s="1">
        <f t="shared" si="1"/>
        <v>17</v>
      </c>
      <c r="P20" s="1"/>
      <c r="Q20" s="3">
        <v>72</v>
      </c>
      <c r="R20" s="3"/>
      <c r="S20" s="15">
        <f t="shared" si="2"/>
        <v>89</v>
      </c>
      <c r="T20" s="16">
        <f t="shared" si="3"/>
        <v>351</v>
      </c>
    </row>
    <row r="21" spans="1:20" ht="12" customHeight="1">
      <c r="A21" s="18" t="s">
        <v>29</v>
      </c>
      <c r="B21" s="10">
        <v>38977</v>
      </c>
      <c r="C21" s="1"/>
      <c r="D21" s="4">
        <v>378</v>
      </c>
      <c r="E21" s="1"/>
      <c r="F21" s="4"/>
      <c r="G21" s="1"/>
      <c r="H21" s="4"/>
      <c r="I21" s="26">
        <f t="shared" si="0"/>
        <v>378</v>
      </c>
      <c r="J21" s="27"/>
      <c r="K21" s="1">
        <v>9</v>
      </c>
      <c r="L21" s="1"/>
      <c r="M21" s="1"/>
      <c r="N21" s="1">
        <v>6</v>
      </c>
      <c r="O21" s="1">
        <f t="shared" si="1"/>
        <v>15</v>
      </c>
      <c r="P21" s="1"/>
      <c r="Q21" s="3">
        <v>85</v>
      </c>
      <c r="R21" s="3"/>
      <c r="S21" s="15">
        <f t="shared" si="2"/>
        <v>100</v>
      </c>
      <c r="T21" s="16">
        <f t="shared" si="3"/>
        <v>478</v>
      </c>
    </row>
    <row r="22" spans="1:20" ht="12" customHeight="1">
      <c r="A22" s="18" t="s">
        <v>23</v>
      </c>
      <c r="B22" s="10">
        <v>38978</v>
      </c>
      <c r="C22" s="1">
        <v>185</v>
      </c>
      <c r="D22" s="4">
        <v>52</v>
      </c>
      <c r="E22" s="1"/>
      <c r="F22" s="4"/>
      <c r="G22" s="1"/>
      <c r="H22" s="4"/>
      <c r="I22" s="26">
        <f t="shared" si="0"/>
        <v>237</v>
      </c>
      <c r="J22" s="27"/>
      <c r="K22" s="1">
        <v>22</v>
      </c>
      <c r="L22" s="1">
        <v>3</v>
      </c>
      <c r="M22" s="1"/>
      <c r="N22" s="1"/>
      <c r="O22" s="1">
        <f t="shared" si="1"/>
        <v>25</v>
      </c>
      <c r="P22" s="1">
        <v>75</v>
      </c>
      <c r="Q22" s="3">
        <v>51</v>
      </c>
      <c r="R22" s="3"/>
      <c r="S22" s="15">
        <f t="shared" si="2"/>
        <v>151</v>
      </c>
      <c r="T22" s="16">
        <f t="shared" si="3"/>
        <v>388</v>
      </c>
    </row>
    <row r="23" spans="1:20" ht="12" customHeight="1">
      <c r="A23" s="18" t="s">
        <v>24</v>
      </c>
      <c r="B23" s="10">
        <v>38979</v>
      </c>
      <c r="C23" s="1"/>
      <c r="D23" s="4"/>
      <c r="E23" s="1"/>
      <c r="F23" s="4"/>
      <c r="G23" s="20"/>
      <c r="H23" s="4"/>
      <c r="I23" s="26">
        <f t="shared" si="0"/>
        <v>0</v>
      </c>
      <c r="J23" s="27"/>
      <c r="K23" s="1"/>
      <c r="L23" s="1"/>
      <c r="M23" s="1"/>
      <c r="N23" s="1"/>
      <c r="O23" s="1">
        <f t="shared" si="1"/>
        <v>0</v>
      </c>
      <c r="P23" s="1"/>
      <c r="Q23" s="3"/>
      <c r="R23" s="3"/>
      <c r="S23" s="15">
        <f t="shared" si="2"/>
        <v>0</v>
      </c>
      <c r="T23" s="16">
        <f t="shared" si="3"/>
        <v>0</v>
      </c>
    </row>
    <row r="24" spans="1:20" ht="12" customHeight="1">
      <c r="A24" s="18" t="s">
        <v>25</v>
      </c>
      <c r="B24" s="10">
        <v>38980</v>
      </c>
      <c r="C24" s="20">
        <v>126</v>
      </c>
      <c r="D24" s="4">
        <v>35</v>
      </c>
      <c r="E24" s="20"/>
      <c r="F24" s="4"/>
      <c r="G24" s="20"/>
      <c r="H24" s="4"/>
      <c r="I24" s="26">
        <f t="shared" si="0"/>
        <v>161</v>
      </c>
      <c r="J24" s="27"/>
      <c r="K24" s="20">
        <v>22</v>
      </c>
      <c r="L24" s="20"/>
      <c r="M24" s="20"/>
      <c r="N24" s="20"/>
      <c r="O24" s="1">
        <f t="shared" si="1"/>
        <v>22</v>
      </c>
      <c r="P24" s="20"/>
      <c r="Q24" s="21">
        <v>102</v>
      </c>
      <c r="R24" s="21"/>
      <c r="S24" s="15">
        <f t="shared" si="2"/>
        <v>124</v>
      </c>
      <c r="T24" s="16">
        <f>SUM(I24+S24)</f>
        <v>285</v>
      </c>
    </row>
    <row r="25" spans="1:20" ht="12" customHeight="1">
      <c r="A25" s="18" t="s">
        <v>26</v>
      </c>
      <c r="B25" s="10">
        <v>38981</v>
      </c>
      <c r="C25" s="1">
        <v>114</v>
      </c>
      <c r="D25" s="4">
        <v>28</v>
      </c>
      <c r="E25" s="1"/>
      <c r="F25" s="4"/>
      <c r="G25" s="1"/>
      <c r="H25" s="4"/>
      <c r="I25" s="26">
        <f t="shared" si="0"/>
        <v>142</v>
      </c>
      <c r="J25" s="27"/>
      <c r="K25" s="1">
        <v>16</v>
      </c>
      <c r="L25" s="1">
        <v>2</v>
      </c>
      <c r="M25" s="1"/>
      <c r="N25" s="1"/>
      <c r="O25" s="1">
        <f t="shared" si="1"/>
        <v>18</v>
      </c>
      <c r="P25" s="1">
        <v>71</v>
      </c>
      <c r="Q25" s="3">
        <v>41</v>
      </c>
      <c r="R25" s="3"/>
      <c r="S25" s="15">
        <f t="shared" si="2"/>
        <v>130</v>
      </c>
      <c r="T25" s="16">
        <f t="shared" si="3"/>
        <v>272</v>
      </c>
    </row>
    <row r="26" spans="1:20" ht="12" customHeight="1">
      <c r="A26" s="18" t="s">
        <v>27</v>
      </c>
      <c r="B26" s="10">
        <v>38982</v>
      </c>
      <c r="C26" s="1">
        <v>158</v>
      </c>
      <c r="D26" s="4">
        <v>36</v>
      </c>
      <c r="E26" s="1"/>
      <c r="F26" s="4"/>
      <c r="G26" s="1"/>
      <c r="H26" s="4"/>
      <c r="I26" s="26">
        <f t="shared" si="0"/>
        <v>194</v>
      </c>
      <c r="J26" s="27"/>
      <c r="K26" s="1">
        <v>32</v>
      </c>
      <c r="L26" s="1">
        <v>2</v>
      </c>
      <c r="M26" s="1"/>
      <c r="N26" s="1">
        <v>1</v>
      </c>
      <c r="O26" s="1">
        <f t="shared" si="1"/>
        <v>35</v>
      </c>
      <c r="P26" s="1"/>
      <c r="Q26" s="3">
        <v>53</v>
      </c>
      <c r="R26" s="3"/>
      <c r="S26" s="15">
        <f t="shared" si="2"/>
        <v>88</v>
      </c>
      <c r="T26" s="16">
        <f t="shared" si="3"/>
        <v>282</v>
      </c>
    </row>
    <row r="27" spans="1:20" ht="11.25" customHeight="1">
      <c r="A27" s="18" t="s">
        <v>28</v>
      </c>
      <c r="B27" s="10">
        <v>38983</v>
      </c>
      <c r="C27" s="1">
        <v>214</v>
      </c>
      <c r="D27" s="4">
        <v>74</v>
      </c>
      <c r="E27" s="1"/>
      <c r="F27" s="4"/>
      <c r="G27" s="1"/>
      <c r="H27" s="4"/>
      <c r="I27" s="26">
        <f t="shared" si="0"/>
        <v>288</v>
      </c>
      <c r="J27" s="27"/>
      <c r="K27" s="1">
        <v>12</v>
      </c>
      <c r="L27" s="1">
        <v>2</v>
      </c>
      <c r="M27" s="1"/>
      <c r="N27" s="1">
        <v>2</v>
      </c>
      <c r="O27" s="1">
        <f t="shared" si="1"/>
        <v>16</v>
      </c>
      <c r="P27" s="1"/>
      <c r="Q27" s="3">
        <v>74</v>
      </c>
      <c r="R27" s="3"/>
      <c r="S27" s="15">
        <f t="shared" si="2"/>
        <v>90</v>
      </c>
      <c r="T27" s="16">
        <f t="shared" si="3"/>
        <v>378</v>
      </c>
    </row>
    <row r="28" spans="1:20" ht="12" customHeight="1">
      <c r="A28" s="18" t="s">
        <v>29</v>
      </c>
      <c r="B28" s="10">
        <v>38984</v>
      </c>
      <c r="C28" s="1"/>
      <c r="D28" s="4">
        <v>388</v>
      </c>
      <c r="E28" s="1"/>
      <c r="F28" s="4"/>
      <c r="G28" s="1"/>
      <c r="H28" s="4"/>
      <c r="I28" s="26">
        <f t="shared" si="0"/>
        <v>388</v>
      </c>
      <c r="J28" s="27"/>
      <c r="K28" s="1">
        <v>14</v>
      </c>
      <c r="L28" s="1">
        <v>4</v>
      </c>
      <c r="M28" s="1"/>
      <c r="N28" s="1">
        <v>2</v>
      </c>
      <c r="O28" s="1">
        <f t="shared" si="1"/>
        <v>20</v>
      </c>
      <c r="P28" s="1"/>
      <c r="Q28" s="3">
        <v>83</v>
      </c>
      <c r="R28" s="3"/>
      <c r="S28" s="15">
        <f t="shared" si="2"/>
        <v>103</v>
      </c>
      <c r="T28" s="16">
        <f t="shared" si="3"/>
        <v>491</v>
      </c>
    </row>
    <row r="29" spans="1:20" ht="12" customHeight="1">
      <c r="A29" s="18" t="s">
        <v>23</v>
      </c>
      <c r="B29" s="10">
        <v>38985</v>
      </c>
      <c r="C29" s="1">
        <v>170</v>
      </c>
      <c r="D29" s="4">
        <v>38</v>
      </c>
      <c r="E29" s="1"/>
      <c r="F29" s="4"/>
      <c r="G29" s="1"/>
      <c r="H29" s="4"/>
      <c r="I29" s="26">
        <f t="shared" si="0"/>
        <v>208</v>
      </c>
      <c r="J29" s="27"/>
      <c r="K29" s="1">
        <v>14</v>
      </c>
      <c r="L29" s="1"/>
      <c r="M29" s="1"/>
      <c r="N29" s="1">
        <v>1</v>
      </c>
      <c r="O29" s="1">
        <f t="shared" si="1"/>
        <v>15</v>
      </c>
      <c r="P29" s="1">
        <v>72</v>
      </c>
      <c r="Q29" s="3">
        <v>104</v>
      </c>
      <c r="R29" s="3"/>
      <c r="S29" s="15">
        <f t="shared" si="2"/>
        <v>191</v>
      </c>
      <c r="T29" s="16">
        <f t="shared" si="3"/>
        <v>399</v>
      </c>
    </row>
    <row r="30" spans="1:20" ht="12" customHeight="1">
      <c r="A30" s="18" t="s">
        <v>24</v>
      </c>
      <c r="B30" s="10">
        <v>38986</v>
      </c>
      <c r="C30" s="1"/>
      <c r="D30" s="4"/>
      <c r="E30" s="1"/>
      <c r="F30" s="4"/>
      <c r="G30" s="1"/>
      <c r="H30" s="4"/>
      <c r="I30" s="26">
        <f t="shared" si="0"/>
        <v>0</v>
      </c>
      <c r="J30" s="27"/>
      <c r="K30" s="1"/>
      <c r="L30" s="1"/>
      <c r="M30" s="1"/>
      <c r="N30" s="1"/>
      <c r="O30" s="1">
        <f t="shared" si="1"/>
        <v>0</v>
      </c>
      <c r="P30" s="1"/>
      <c r="Q30" s="3"/>
      <c r="R30" s="3"/>
      <c r="S30" s="15">
        <f t="shared" si="2"/>
        <v>0</v>
      </c>
      <c r="T30" s="16">
        <f t="shared" si="3"/>
        <v>0</v>
      </c>
    </row>
    <row r="31" spans="1:20" ht="12" customHeight="1">
      <c r="A31" s="18" t="s">
        <v>25</v>
      </c>
      <c r="B31" s="10">
        <v>38987</v>
      </c>
      <c r="C31" s="20">
        <v>121</v>
      </c>
      <c r="D31" s="4">
        <v>29</v>
      </c>
      <c r="E31" s="20"/>
      <c r="F31" s="4"/>
      <c r="G31" s="20"/>
      <c r="H31" s="4"/>
      <c r="I31" s="26">
        <f t="shared" si="0"/>
        <v>150</v>
      </c>
      <c r="J31" s="27"/>
      <c r="K31" s="20">
        <v>10</v>
      </c>
      <c r="L31" s="20">
        <v>1</v>
      </c>
      <c r="M31" s="20"/>
      <c r="N31" s="20">
        <v>1</v>
      </c>
      <c r="O31" s="1">
        <f t="shared" si="1"/>
        <v>12</v>
      </c>
      <c r="P31" s="20">
        <v>12</v>
      </c>
      <c r="Q31" s="21">
        <v>42</v>
      </c>
      <c r="R31" s="21"/>
      <c r="S31" s="15">
        <f t="shared" si="2"/>
        <v>66</v>
      </c>
      <c r="T31" s="16">
        <f>SUM(I31+S31)</f>
        <v>216</v>
      </c>
    </row>
    <row r="32" spans="1:20" ht="12" customHeight="1">
      <c r="A32" s="18" t="s">
        <v>26</v>
      </c>
      <c r="B32" s="10">
        <v>38988</v>
      </c>
      <c r="C32" s="1">
        <v>123</v>
      </c>
      <c r="D32" s="4">
        <v>26</v>
      </c>
      <c r="E32" s="1"/>
      <c r="F32" s="4"/>
      <c r="G32" s="1"/>
      <c r="H32" s="4"/>
      <c r="I32" s="26">
        <f t="shared" si="0"/>
        <v>149</v>
      </c>
      <c r="J32" s="27"/>
      <c r="K32" s="1">
        <v>26</v>
      </c>
      <c r="L32" s="1">
        <v>1</v>
      </c>
      <c r="M32" s="1"/>
      <c r="N32" s="1"/>
      <c r="O32" s="1">
        <f t="shared" si="1"/>
        <v>27</v>
      </c>
      <c r="P32" s="1">
        <v>68</v>
      </c>
      <c r="Q32" s="3">
        <v>32</v>
      </c>
      <c r="R32" s="3"/>
      <c r="S32" s="15">
        <f t="shared" si="2"/>
        <v>127</v>
      </c>
      <c r="T32" s="16">
        <f t="shared" si="3"/>
        <v>276</v>
      </c>
    </row>
    <row r="33" spans="1:20" ht="12" customHeight="1">
      <c r="A33" s="18" t="s">
        <v>27</v>
      </c>
      <c r="B33" s="10">
        <v>38989</v>
      </c>
      <c r="C33" s="1">
        <v>160</v>
      </c>
      <c r="D33" s="4">
        <v>21</v>
      </c>
      <c r="E33" s="1"/>
      <c r="F33" s="4"/>
      <c r="G33" s="1"/>
      <c r="H33" s="4"/>
      <c r="I33" s="26">
        <f t="shared" si="0"/>
        <v>181</v>
      </c>
      <c r="J33" s="27"/>
      <c r="K33" s="1">
        <v>29</v>
      </c>
      <c r="L33" s="1"/>
      <c r="M33" s="1"/>
      <c r="N33" s="1">
        <v>6</v>
      </c>
      <c r="O33" s="1">
        <f t="shared" si="1"/>
        <v>35</v>
      </c>
      <c r="P33" s="1">
        <v>37</v>
      </c>
      <c r="Q33" s="3">
        <v>37</v>
      </c>
      <c r="R33" s="3"/>
      <c r="S33" s="15">
        <f t="shared" si="2"/>
        <v>109</v>
      </c>
      <c r="T33" s="16">
        <f t="shared" si="3"/>
        <v>290</v>
      </c>
    </row>
    <row r="34" spans="1:20" ht="12" customHeight="1">
      <c r="A34" s="18" t="s">
        <v>28</v>
      </c>
      <c r="B34" s="10">
        <v>38990</v>
      </c>
      <c r="C34" s="1">
        <v>218</v>
      </c>
      <c r="D34" s="4">
        <v>74</v>
      </c>
      <c r="E34" s="1"/>
      <c r="F34" s="4"/>
      <c r="G34" s="1"/>
      <c r="H34" s="4"/>
      <c r="I34" s="26">
        <f t="shared" si="0"/>
        <v>292</v>
      </c>
      <c r="J34" s="27"/>
      <c r="K34" s="1">
        <v>10</v>
      </c>
      <c r="L34" s="1"/>
      <c r="M34" s="1"/>
      <c r="N34" s="1"/>
      <c r="O34" s="1">
        <f t="shared" si="1"/>
        <v>10</v>
      </c>
      <c r="P34" s="1"/>
      <c r="Q34" s="3">
        <v>92</v>
      </c>
      <c r="R34" s="3"/>
      <c r="S34" s="15">
        <f t="shared" si="2"/>
        <v>102</v>
      </c>
      <c r="T34" s="16">
        <f t="shared" si="3"/>
        <v>394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3119</v>
      </c>
      <c r="D36" s="11">
        <f t="shared" si="4"/>
        <v>1923</v>
      </c>
      <c r="E36" s="11">
        <f t="shared" si="4"/>
        <v>338</v>
      </c>
      <c r="F36" s="11">
        <f t="shared" si="4"/>
        <v>94</v>
      </c>
      <c r="G36" s="11">
        <f t="shared" si="4"/>
        <v>598</v>
      </c>
      <c r="H36" s="11">
        <f t="shared" si="4"/>
        <v>1148</v>
      </c>
      <c r="I36" s="30">
        <f>SUM(C36:H36)</f>
        <v>7220</v>
      </c>
      <c r="J36" s="31"/>
      <c r="K36" s="11">
        <f>SUM(K5:K35)</f>
        <v>407</v>
      </c>
      <c r="L36" s="11">
        <f>SUM(L5:L35)</f>
        <v>43</v>
      </c>
      <c r="M36" s="11">
        <f>SUM(M5:M35)</f>
        <v>0</v>
      </c>
      <c r="N36" s="11">
        <f>SUM(N5:N35)</f>
        <v>57</v>
      </c>
      <c r="O36" s="4">
        <f t="shared" si="1"/>
        <v>507</v>
      </c>
      <c r="P36" s="11">
        <f>SUM(P5:P35)</f>
        <v>335</v>
      </c>
      <c r="Q36" s="11">
        <f>SUM(Q5:Q35)</f>
        <v>3346</v>
      </c>
      <c r="R36" s="11">
        <f>SUM(R5:R35)</f>
        <v>523</v>
      </c>
      <c r="S36" s="15">
        <f t="shared" si="2"/>
        <v>4711</v>
      </c>
      <c r="T36" s="17">
        <f>SUM(I36+S36)</f>
        <v>11931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cols>
    <col min="2" max="2" width="8.8515625" style="0" customWidth="1"/>
  </cols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27</v>
      </c>
      <c r="B4" s="9">
        <v>38961</v>
      </c>
      <c r="C4" s="52"/>
      <c r="D4" s="53"/>
      <c r="E4" s="53"/>
      <c r="F4" s="53"/>
      <c r="G4" s="54"/>
    </row>
    <row r="5" spans="1:7" ht="12.75">
      <c r="A5" s="8" t="s">
        <v>28</v>
      </c>
      <c r="B5" s="9">
        <v>38962</v>
      </c>
      <c r="C5" s="52"/>
      <c r="D5" s="53"/>
      <c r="E5" s="53"/>
      <c r="F5" s="53"/>
      <c r="G5" s="54"/>
    </row>
    <row r="6" spans="1:7" ht="12.75">
      <c r="A6" s="8" t="s">
        <v>29</v>
      </c>
      <c r="B6" s="9">
        <v>38963</v>
      </c>
      <c r="C6" s="52"/>
      <c r="D6" s="53"/>
      <c r="E6" s="53"/>
      <c r="F6" s="53"/>
      <c r="G6" s="54"/>
    </row>
    <row r="7" spans="1:7" ht="12.75">
      <c r="A7" s="8" t="s">
        <v>23</v>
      </c>
      <c r="B7" s="9">
        <v>38964</v>
      </c>
      <c r="C7" s="52"/>
      <c r="D7" s="53"/>
      <c r="E7" s="53"/>
      <c r="F7" s="53"/>
      <c r="G7" s="54"/>
    </row>
    <row r="8" spans="1:7" ht="12.75">
      <c r="A8" s="8" t="s">
        <v>24</v>
      </c>
      <c r="B8" s="9">
        <v>38965</v>
      </c>
      <c r="C8" s="52"/>
      <c r="D8" s="53"/>
      <c r="E8" s="53"/>
      <c r="F8" s="53"/>
      <c r="G8" s="54"/>
    </row>
    <row r="9" spans="1:7" ht="12.75">
      <c r="A9" s="8" t="s">
        <v>25</v>
      </c>
      <c r="B9" s="9">
        <v>38966</v>
      </c>
      <c r="C9" s="52"/>
      <c r="D9" s="53"/>
      <c r="E9" s="53"/>
      <c r="F9" s="53"/>
      <c r="G9" s="54"/>
    </row>
    <row r="10" spans="1:7" ht="12.75">
      <c r="A10" s="8" t="s">
        <v>26</v>
      </c>
      <c r="B10" s="9">
        <v>38967</v>
      </c>
      <c r="C10" s="52"/>
      <c r="D10" s="53"/>
      <c r="E10" s="53"/>
      <c r="F10" s="53"/>
      <c r="G10" s="54"/>
    </row>
    <row r="11" spans="1:7" ht="12.75">
      <c r="A11" s="8" t="s">
        <v>27</v>
      </c>
      <c r="B11" s="9">
        <v>38968</v>
      </c>
      <c r="C11" s="52"/>
      <c r="D11" s="53"/>
      <c r="E11" s="53"/>
      <c r="F11" s="53"/>
      <c r="G11" s="54"/>
    </row>
    <row r="12" spans="1:7" ht="12.75">
      <c r="A12" s="8" t="s">
        <v>28</v>
      </c>
      <c r="B12" s="9">
        <v>38969</v>
      </c>
      <c r="C12" s="52"/>
      <c r="D12" s="53"/>
      <c r="E12" s="53"/>
      <c r="F12" s="53"/>
      <c r="G12" s="54"/>
    </row>
    <row r="13" spans="1:7" ht="12.75">
      <c r="A13" s="8" t="s">
        <v>29</v>
      </c>
      <c r="B13" s="9">
        <v>38970</v>
      </c>
      <c r="C13" s="52"/>
      <c r="D13" s="53"/>
      <c r="E13" s="53"/>
      <c r="F13" s="53"/>
      <c r="G13" s="54"/>
    </row>
    <row r="14" spans="1:7" ht="12.75">
      <c r="A14" s="8" t="s">
        <v>23</v>
      </c>
      <c r="B14" s="9">
        <v>38971</v>
      </c>
      <c r="C14" s="52"/>
      <c r="D14" s="53"/>
      <c r="E14" s="53"/>
      <c r="F14" s="53"/>
      <c r="G14" s="54"/>
    </row>
    <row r="15" spans="1:7" ht="12.75">
      <c r="A15" s="8" t="s">
        <v>24</v>
      </c>
      <c r="B15" s="9">
        <v>38972</v>
      </c>
      <c r="C15" s="52"/>
      <c r="D15" s="53"/>
      <c r="E15" s="53"/>
      <c r="F15" s="53"/>
      <c r="G15" s="54"/>
    </row>
    <row r="16" spans="1:7" ht="12.75">
      <c r="A16" s="8" t="s">
        <v>25</v>
      </c>
      <c r="B16" s="9">
        <v>38973</v>
      </c>
      <c r="C16" s="52"/>
      <c r="D16" s="53"/>
      <c r="E16" s="53"/>
      <c r="F16" s="53"/>
      <c r="G16" s="54"/>
    </row>
    <row r="17" spans="1:7" ht="12.75">
      <c r="A17" s="8" t="s">
        <v>26</v>
      </c>
      <c r="B17" s="9">
        <v>38974</v>
      </c>
      <c r="C17" s="52"/>
      <c r="D17" s="53"/>
      <c r="E17" s="53"/>
      <c r="F17" s="53"/>
      <c r="G17" s="54"/>
    </row>
    <row r="18" spans="1:7" ht="12.75">
      <c r="A18" s="8" t="s">
        <v>27</v>
      </c>
      <c r="B18" s="9">
        <v>38975</v>
      </c>
      <c r="C18" s="52"/>
      <c r="D18" s="53"/>
      <c r="E18" s="53"/>
      <c r="F18" s="53"/>
      <c r="G18" s="54"/>
    </row>
    <row r="19" spans="1:7" ht="12.75">
      <c r="A19" s="8" t="s">
        <v>28</v>
      </c>
      <c r="B19" s="9">
        <v>38976</v>
      </c>
      <c r="C19" s="52"/>
      <c r="D19" s="53"/>
      <c r="E19" s="53"/>
      <c r="F19" s="53"/>
      <c r="G19" s="54"/>
    </row>
    <row r="20" spans="1:7" ht="12.75">
      <c r="A20" s="8" t="s">
        <v>29</v>
      </c>
      <c r="B20" s="9">
        <v>38977</v>
      </c>
      <c r="C20" s="52"/>
      <c r="D20" s="53"/>
      <c r="E20" s="53"/>
      <c r="F20" s="53"/>
      <c r="G20" s="54"/>
    </row>
    <row r="21" spans="1:7" ht="12.75">
      <c r="A21" s="8" t="s">
        <v>23</v>
      </c>
      <c r="B21" s="9">
        <v>38978</v>
      </c>
      <c r="C21" s="52"/>
      <c r="D21" s="53"/>
      <c r="E21" s="53"/>
      <c r="F21" s="53"/>
      <c r="G21" s="54"/>
    </row>
    <row r="22" spans="1:7" ht="12.75">
      <c r="A22" s="8" t="s">
        <v>24</v>
      </c>
      <c r="B22" s="9">
        <v>38979</v>
      </c>
      <c r="C22" s="52"/>
      <c r="D22" s="53"/>
      <c r="E22" s="53"/>
      <c r="F22" s="53"/>
      <c r="G22" s="54"/>
    </row>
    <row r="23" spans="1:7" ht="12.75">
      <c r="A23" s="8" t="s">
        <v>25</v>
      </c>
      <c r="B23" s="9">
        <v>38980</v>
      </c>
      <c r="C23" s="52"/>
      <c r="D23" s="53"/>
      <c r="E23" s="53"/>
      <c r="F23" s="53"/>
      <c r="G23" s="54"/>
    </row>
    <row r="24" spans="1:7" ht="12.75">
      <c r="A24" s="8" t="s">
        <v>26</v>
      </c>
      <c r="B24" s="9">
        <v>38981</v>
      </c>
      <c r="C24" s="52"/>
      <c r="D24" s="53"/>
      <c r="E24" s="53"/>
      <c r="F24" s="53"/>
      <c r="G24" s="54"/>
    </row>
    <row r="25" spans="1:7" ht="12.75">
      <c r="A25" s="8" t="s">
        <v>27</v>
      </c>
      <c r="B25" s="9">
        <v>38982</v>
      </c>
      <c r="C25" s="52"/>
      <c r="D25" s="53"/>
      <c r="E25" s="53"/>
      <c r="F25" s="53"/>
      <c r="G25" s="54"/>
    </row>
    <row r="26" spans="1:7" ht="12.75">
      <c r="A26" s="8" t="s">
        <v>28</v>
      </c>
      <c r="B26" s="9">
        <v>38983</v>
      </c>
      <c r="C26" s="52"/>
      <c r="D26" s="53"/>
      <c r="E26" s="53"/>
      <c r="F26" s="53"/>
      <c r="G26" s="54"/>
    </row>
    <row r="27" spans="1:7" ht="12.75">
      <c r="A27" s="8" t="s">
        <v>29</v>
      </c>
      <c r="B27" s="9">
        <v>38984</v>
      </c>
      <c r="C27" s="52"/>
      <c r="D27" s="53"/>
      <c r="E27" s="53"/>
      <c r="F27" s="53"/>
      <c r="G27" s="54"/>
    </row>
    <row r="28" spans="1:7" ht="12.75">
      <c r="A28" s="8" t="s">
        <v>23</v>
      </c>
      <c r="B28" s="9">
        <v>38985</v>
      </c>
      <c r="C28" s="52"/>
      <c r="D28" s="53"/>
      <c r="E28" s="53"/>
      <c r="F28" s="53"/>
      <c r="G28" s="54"/>
    </row>
    <row r="29" spans="1:7" ht="12.75">
      <c r="A29" s="8" t="s">
        <v>24</v>
      </c>
      <c r="B29" s="9">
        <v>38986</v>
      </c>
      <c r="C29" s="52"/>
      <c r="D29" s="53"/>
      <c r="E29" s="53"/>
      <c r="F29" s="53"/>
      <c r="G29" s="54"/>
    </row>
    <row r="30" spans="1:7" ht="12.75">
      <c r="A30" s="8" t="s">
        <v>25</v>
      </c>
      <c r="B30" s="9">
        <v>38987</v>
      </c>
      <c r="C30" s="52"/>
      <c r="D30" s="53"/>
      <c r="E30" s="53"/>
      <c r="F30" s="53"/>
      <c r="G30" s="54"/>
    </row>
    <row r="31" spans="1:8" ht="12.75">
      <c r="A31" s="8" t="s">
        <v>26</v>
      </c>
      <c r="B31" s="9">
        <v>38988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27</v>
      </c>
      <c r="B32" s="9">
        <v>38989</v>
      </c>
      <c r="C32" s="52"/>
      <c r="D32" s="53"/>
      <c r="E32" s="53"/>
      <c r="F32" s="53"/>
      <c r="G32" s="54"/>
    </row>
    <row r="33" spans="1:7" ht="12.75">
      <c r="A33" s="8" t="s">
        <v>28</v>
      </c>
      <c r="B33" s="9">
        <v>38990</v>
      </c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4" sqref="C4:G33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23</v>
      </c>
      <c r="B4" s="9">
        <v>38719</v>
      </c>
      <c r="C4" s="52"/>
      <c r="D4" s="53"/>
      <c r="E4" s="53"/>
      <c r="F4" s="53"/>
      <c r="G4" s="54"/>
    </row>
    <row r="5" spans="1:7" ht="12.75">
      <c r="A5" s="8" t="s">
        <v>24</v>
      </c>
      <c r="B5" s="9">
        <v>38720</v>
      </c>
      <c r="C5" s="52"/>
      <c r="D5" s="53"/>
      <c r="E5" s="53"/>
      <c r="F5" s="53"/>
      <c r="G5" s="54"/>
    </row>
    <row r="6" spans="1:7" ht="12.75">
      <c r="A6" s="8" t="s">
        <v>25</v>
      </c>
      <c r="B6" s="9">
        <v>38721</v>
      </c>
      <c r="C6" s="52"/>
      <c r="D6" s="53"/>
      <c r="E6" s="53"/>
      <c r="F6" s="53"/>
      <c r="G6" s="54"/>
    </row>
    <row r="7" spans="1:7" ht="12.75">
      <c r="A7" s="8" t="s">
        <v>26</v>
      </c>
      <c r="B7" s="9">
        <v>38722</v>
      </c>
      <c r="C7" s="52"/>
      <c r="D7" s="53"/>
      <c r="E7" s="53"/>
      <c r="F7" s="53"/>
      <c r="G7" s="54"/>
    </row>
    <row r="8" spans="1:7" ht="12.75">
      <c r="A8" s="8" t="s">
        <v>27</v>
      </c>
      <c r="B8" s="9">
        <v>38723</v>
      </c>
      <c r="C8" s="52"/>
      <c r="D8" s="53"/>
      <c r="E8" s="53"/>
      <c r="F8" s="53"/>
      <c r="G8" s="54"/>
    </row>
    <row r="9" spans="1:7" ht="12.75">
      <c r="A9" s="8" t="s">
        <v>28</v>
      </c>
      <c r="B9" s="9">
        <v>38724</v>
      </c>
      <c r="C9" s="52"/>
      <c r="D9" s="53"/>
      <c r="E9" s="53"/>
      <c r="F9" s="53"/>
      <c r="G9" s="54"/>
    </row>
    <row r="10" spans="1:7" ht="12.75">
      <c r="A10" s="8" t="s">
        <v>29</v>
      </c>
      <c r="B10" s="9">
        <v>38725</v>
      </c>
      <c r="C10" s="52"/>
      <c r="D10" s="53"/>
      <c r="E10" s="53"/>
      <c r="F10" s="53"/>
      <c r="G10" s="54"/>
    </row>
    <row r="11" spans="1:7" ht="12.75">
      <c r="A11" s="8" t="s">
        <v>23</v>
      </c>
      <c r="B11" s="9">
        <v>38726</v>
      </c>
      <c r="C11" s="52"/>
      <c r="D11" s="53"/>
      <c r="E11" s="53"/>
      <c r="F11" s="53"/>
      <c r="G11" s="54"/>
    </row>
    <row r="12" spans="1:7" ht="12.75">
      <c r="A12" s="8" t="s">
        <v>24</v>
      </c>
      <c r="B12" s="9">
        <v>38727</v>
      </c>
      <c r="C12" s="52"/>
      <c r="D12" s="53"/>
      <c r="E12" s="53"/>
      <c r="F12" s="53"/>
      <c r="G12" s="54"/>
    </row>
    <row r="13" spans="1:7" ht="12.75">
      <c r="A13" s="8" t="s">
        <v>25</v>
      </c>
      <c r="B13" s="9">
        <v>38728</v>
      </c>
      <c r="C13" s="52"/>
      <c r="D13" s="53"/>
      <c r="E13" s="53"/>
      <c r="F13" s="53"/>
      <c r="G13" s="54"/>
    </row>
    <row r="14" spans="1:7" ht="12.75">
      <c r="A14" s="8" t="s">
        <v>26</v>
      </c>
      <c r="B14" s="9">
        <v>38729</v>
      </c>
      <c r="C14" s="52"/>
      <c r="D14" s="53"/>
      <c r="E14" s="53"/>
      <c r="F14" s="53"/>
      <c r="G14" s="54"/>
    </row>
    <row r="15" spans="1:7" ht="12.75">
      <c r="A15" s="8" t="s">
        <v>27</v>
      </c>
      <c r="B15" s="9">
        <v>38730</v>
      </c>
      <c r="C15" s="52"/>
      <c r="D15" s="53"/>
      <c r="E15" s="53"/>
      <c r="F15" s="53"/>
      <c r="G15" s="54"/>
    </row>
    <row r="16" spans="1:7" ht="12.75">
      <c r="A16" s="8" t="s">
        <v>28</v>
      </c>
      <c r="B16" s="9">
        <v>38731</v>
      </c>
      <c r="C16" s="52"/>
      <c r="D16" s="53"/>
      <c r="E16" s="53"/>
      <c r="F16" s="53"/>
      <c r="G16" s="54"/>
    </row>
    <row r="17" spans="1:7" ht="12.75">
      <c r="A17" s="8" t="s">
        <v>29</v>
      </c>
      <c r="B17" s="9">
        <v>38732</v>
      </c>
      <c r="C17" s="52"/>
      <c r="D17" s="53"/>
      <c r="E17" s="53"/>
      <c r="F17" s="53"/>
      <c r="G17" s="54"/>
    </row>
    <row r="18" spans="1:7" ht="12.75">
      <c r="A18" s="8" t="s">
        <v>23</v>
      </c>
      <c r="B18" s="9">
        <v>38733</v>
      </c>
      <c r="C18" s="52"/>
      <c r="D18" s="53"/>
      <c r="E18" s="53"/>
      <c r="F18" s="53"/>
      <c r="G18" s="54"/>
    </row>
    <row r="19" spans="1:7" ht="12.75">
      <c r="A19" s="8" t="s">
        <v>24</v>
      </c>
      <c r="B19" s="9">
        <v>38734</v>
      </c>
      <c r="C19" s="52"/>
      <c r="D19" s="53"/>
      <c r="E19" s="53"/>
      <c r="F19" s="53"/>
      <c r="G19" s="54"/>
    </row>
    <row r="20" spans="1:7" ht="12.75">
      <c r="A20" s="8" t="s">
        <v>25</v>
      </c>
      <c r="B20" s="9">
        <v>38735</v>
      </c>
      <c r="C20" s="52"/>
      <c r="D20" s="53"/>
      <c r="E20" s="53"/>
      <c r="F20" s="53"/>
      <c r="G20" s="54"/>
    </row>
    <row r="21" spans="1:7" ht="12.75">
      <c r="A21" s="8" t="s">
        <v>26</v>
      </c>
      <c r="B21" s="9">
        <v>38736</v>
      </c>
      <c r="C21" s="52"/>
      <c r="D21" s="53"/>
      <c r="E21" s="53"/>
      <c r="F21" s="53"/>
      <c r="G21" s="54"/>
    </row>
    <row r="22" spans="1:7" ht="12.75">
      <c r="A22" s="8" t="s">
        <v>27</v>
      </c>
      <c r="B22" s="9">
        <v>38737</v>
      </c>
      <c r="C22" s="52"/>
      <c r="D22" s="53"/>
      <c r="E22" s="53"/>
      <c r="F22" s="53"/>
      <c r="G22" s="54"/>
    </row>
    <row r="23" spans="1:7" ht="12.75">
      <c r="A23" s="8" t="s">
        <v>28</v>
      </c>
      <c r="B23" s="9">
        <v>38738</v>
      </c>
      <c r="C23" s="52"/>
      <c r="D23" s="53"/>
      <c r="E23" s="53"/>
      <c r="F23" s="53"/>
      <c r="G23" s="54"/>
    </row>
    <row r="24" spans="1:7" ht="12.75">
      <c r="A24" s="8" t="s">
        <v>29</v>
      </c>
      <c r="B24" s="9">
        <v>38739</v>
      </c>
      <c r="C24" s="52"/>
      <c r="D24" s="53"/>
      <c r="E24" s="53"/>
      <c r="F24" s="53"/>
      <c r="G24" s="54"/>
    </row>
    <row r="25" spans="1:7" ht="12.75">
      <c r="A25" s="8" t="s">
        <v>23</v>
      </c>
      <c r="B25" s="9">
        <v>38740</v>
      </c>
      <c r="C25" s="52"/>
      <c r="D25" s="53"/>
      <c r="E25" s="53"/>
      <c r="F25" s="53"/>
      <c r="G25" s="54"/>
    </row>
    <row r="26" spans="1:7" ht="12.75">
      <c r="A26" s="8" t="s">
        <v>24</v>
      </c>
      <c r="B26" s="9">
        <v>38741</v>
      </c>
      <c r="C26" s="52"/>
      <c r="D26" s="53"/>
      <c r="E26" s="53"/>
      <c r="F26" s="53"/>
      <c r="G26" s="54"/>
    </row>
    <row r="27" spans="1:7" ht="12.75">
      <c r="A27" s="8" t="s">
        <v>25</v>
      </c>
      <c r="B27" s="9">
        <v>38742</v>
      </c>
      <c r="C27" s="52"/>
      <c r="D27" s="53"/>
      <c r="E27" s="53"/>
      <c r="F27" s="53"/>
      <c r="G27" s="54"/>
    </row>
    <row r="28" spans="1:7" ht="12.75">
      <c r="A28" s="8" t="s">
        <v>26</v>
      </c>
      <c r="B28" s="9">
        <v>38743</v>
      </c>
      <c r="C28" s="52"/>
      <c r="D28" s="53"/>
      <c r="E28" s="53"/>
      <c r="F28" s="53"/>
      <c r="G28" s="54"/>
    </row>
    <row r="29" spans="1:7" ht="12.75">
      <c r="A29" s="8" t="s">
        <v>27</v>
      </c>
      <c r="B29" s="9">
        <v>38744</v>
      </c>
      <c r="C29" s="52"/>
      <c r="D29" s="53"/>
      <c r="E29" s="53"/>
      <c r="F29" s="53"/>
      <c r="G29" s="54"/>
    </row>
    <row r="30" spans="1:7" ht="12.75">
      <c r="A30" s="8" t="s">
        <v>28</v>
      </c>
      <c r="B30" s="9">
        <v>38745</v>
      </c>
      <c r="C30" s="52"/>
      <c r="D30" s="53"/>
      <c r="E30" s="53"/>
      <c r="F30" s="53"/>
      <c r="G30" s="54"/>
    </row>
    <row r="31" spans="1:8" ht="12.75">
      <c r="A31" s="8" t="s">
        <v>29</v>
      </c>
      <c r="B31" s="9">
        <v>38746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23</v>
      </c>
      <c r="B32" s="9">
        <v>38747</v>
      </c>
      <c r="C32" s="52"/>
      <c r="D32" s="53"/>
      <c r="E32" s="53"/>
      <c r="F32" s="53"/>
      <c r="G32" s="54"/>
    </row>
    <row r="33" spans="1:7" ht="12.75">
      <c r="A33" s="8" t="s">
        <v>24</v>
      </c>
      <c r="B33" s="9">
        <v>38748</v>
      </c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4.710937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38991</v>
      </c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29</v>
      </c>
      <c r="B5" s="10">
        <v>38991</v>
      </c>
      <c r="C5" s="1"/>
      <c r="D5" s="4"/>
      <c r="E5" s="1"/>
      <c r="F5" s="4"/>
      <c r="G5" s="1"/>
      <c r="H5" s="4"/>
      <c r="I5" s="26">
        <f>SUM(C5:H5)</f>
        <v>0</v>
      </c>
      <c r="J5" s="27"/>
      <c r="K5" s="1"/>
      <c r="L5" s="1"/>
      <c r="M5" s="1"/>
      <c r="N5" s="1"/>
      <c r="O5" s="1">
        <f>SUM(K5:N5)</f>
        <v>0</v>
      </c>
      <c r="P5" s="1"/>
      <c r="Q5" s="3">
        <v>1583</v>
      </c>
      <c r="R5" s="3"/>
      <c r="S5" s="15">
        <f>SUM(O5:R5)</f>
        <v>1583</v>
      </c>
      <c r="T5" s="16">
        <f>SUM(I5+S5)</f>
        <v>1583</v>
      </c>
    </row>
    <row r="6" spans="1:20" ht="12" customHeight="1">
      <c r="A6" s="18" t="s">
        <v>23</v>
      </c>
      <c r="B6" s="10">
        <v>38992</v>
      </c>
      <c r="C6" s="1">
        <v>207</v>
      </c>
      <c r="D6" s="4">
        <v>49</v>
      </c>
      <c r="E6" s="1"/>
      <c r="F6" s="4"/>
      <c r="G6" s="1"/>
      <c r="H6" s="4"/>
      <c r="I6" s="26">
        <f aca="true" t="shared" si="0" ref="I6:I35">SUM(C6:H6)</f>
        <v>256</v>
      </c>
      <c r="J6" s="27"/>
      <c r="K6" s="1">
        <v>19</v>
      </c>
      <c r="L6" s="1">
        <v>2</v>
      </c>
      <c r="M6" s="1"/>
      <c r="N6" s="1">
        <v>2</v>
      </c>
      <c r="O6" s="1">
        <f aca="true" t="shared" si="1" ref="O6:O36">SUM(K6:N6)</f>
        <v>23</v>
      </c>
      <c r="P6" s="1">
        <v>68</v>
      </c>
      <c r="Q6" s="3">
        <v>52</v>
      </c>
      <c r="R6" s="3"/>
      <c r="S6" s="15">
        <f aca="true" t="shared" si="2" ref="S6:S36">SUM(O6:R6)</f>
        <v>143</v>
      </c>
      <c r="T6" s="16">
        <f>SUM(I6+S6)</f>
        <v>399</v>
      </c>
    </row>
    <row r="7" spans="1:20" ht="12" customHeight="1">
      <c r="A7" s="18" t="s">
        <v>24</v>
      </c>
      <c r="B7" s="10">
        <v>38993</v>
      </c>
      <c r="C7" s="1"/>
      <c r="D7" s="4"/>
      <c r="E7" s="1"/>
      <c r="F7" s="4"/>
      <c r="G7" s="1"/>
      <c r="H7" s="4"/>
      <c r="I7" s="26">
        <f t="shared" si="0"/>
        <v>0</v>
      </c>
      <c r="J7" s="27"/>
      <c r="K7" s="1"/>
      <c r="L7" s="1"/>
      <c r="M7" s="1"/>
      <c r="N7" s="1"/>
      <c r="O7" s="1">
        <f t="shared" si="1"/>
        <v>0</v>
      </c>
      <c r="P7" s="1"/>
      <c r="Q7" s="3"/>
      <c r="R7" s="3"/>
      <c r="S7" s="15">
        <f t="shared" si="2"/>
        <v>0</v>
      </c>
      <c r="T7" s="16">
        <f aca="true" t="shared" si="3" ref="T7:T34">SUM(I7+S7)</f>
        <v>0</v>
      </c>
    </row>
    <row r="8" spans="1:20" ht="12" customHeight="1">
      <c r="A8" s="18" t="s">
        <v>25</v>
      </c>
      <c r="B8" s="10">
        <v>38994</v>
      </c>
      <c r="C8" s="1">
        <v>117</v>
      </c>
      <c r="D8" s="4">
        <v>23</v>
      </c>
      <c r="E8" s="1"/>
      <c r="F8" s="4"/>
      <c r="G8" s="1"/>
      <c r="H8" s="4"/>
      <c r="I8" s="26">
        <f t="shared" si="0"/>
        <v>140</v>
      </c>
      <c r="J8" s="27"/>
      <c r="K8" s="1">
        <v>16</v>
      </c>
      <c r="L8" s="1"/>
      <c r="M8" s="1"/>
      <c r="N8" s="1"/>
      <c r="O8" s="1">
        <f t="shared" si="1"/>
        <v>16</v>
      </c>
      <c r="P8" s="1">
        <v>51</v>
      </c>
      <c r="Q8" s="3">
        <v>42</v>
      </c>
      <c r="R8" s="3"/>
      <c r="S8" s="15">
        <f t="shared" si="2"/>
        <v>109</v>
      </c>
      <c r="T8" s="16">
        <f t="shared" si="3"/>
        <v>249</v>
      </c>
    </row>
    <row r="9" spans="1:20" ht="12" customHeight="1">
      <c r="A9" s="18" t="s">
        <v>26</v>
      </c>
      <c r="B9" s="10">
        <v>38995</v>
      </c>
      <c r="C9" s="1">
        <v>120</v>
      </c>
      <c r="D9" s="4">
        <v>46</v>
      </c>
      <c r="E9" s="1"/>
      <c r="F9" s="4"/>
      <c r="G9" s="1"/>
      <c r="H9" s="4"/>
      <c r="I9" s="26">
        <f t="shared" si="0"/>
        <v>166</v>
      </c>
      <c r="J9" s="27"/>
      <c r="K9" s="1">
        <v>17</v>
      </c>
      <c r="L9" s="1"/>
      <c r="M9" s="1"/>
      <c r="N9" s="1">
        <v>2</v>
      </c>
      <c r="O9" s="1">
        <f t="shared" si="1"/>
        <v>19</v>
      </c>
      <c r="P9" s="1">
        <v>80</v>
      </c>
      <c r="Q9" s="3">
        <v>57</v>
      </c>
      <c r="R9" s="3"/>
      <c r="S9" s="15">
        <f t="shared" si="2"/>
        <v>156</v>
      </c>
      <c r="T9" s="16">
        <f t="shared" si="3"/>
        <v>322</v>
      </c>
    </row>
    <row r="10" spans="1:20" ht="12" customHeight="1">
      <c r="A10" s="18" t="s">
        <v>27</v>
      </c>
      <c r="B10" s="10">
        <v>38996</v>
      </c>
      <c r="C10" s="20">
        <v>117</v>
      </c>
      <c r="D10" s="4">
        <v>20</v>
      </c>
      <c r="E10" s="20"/>
      <c r="F10" s="4"/>
      <c r="G10" s="20"/>
      <c r="H10" s="4"/>
      <c r="I10" s="26">
        <f t="shared" si="0"/>
        <v>137</v>
      </c>
      <c r="J10" s="27"/>
      <c r="K10" s="20">
        <v>14</v>
      </c>
      <c r="L10" s="20"/>
      <c r="M10" s="20"/>
      <c r="N10" s="20"/>
      <c r="O10" s="1">
        <f t="shared" si="1"/>
        <v>14</v>
      </c>
      <c r="P10" s="20">
        <v>23</v>
      </c>
      <c r="Q10" s="21">
        <v>35</v>
      </c>
      <c r="R10" s="21"/>
      <c r="S10" s="15">
        <f t="shared" si="2"/>
        <v>72</v>
      </c>
      <c r="T10" s="16">
        <f t="shared" si="3"/>
        <v>209</v>
      </c>
    </row>
    <row r="11" spans="1:20" ht="12" customHeight="1">
      <c r="A11" s="18" t="s">
        <v>28</v>
      </c>
      <c r="B11" s="10">
        <v>38997</v>
      </c>
      <c r="C11" s="1">
        <v>183</v>
      </c>
      <c r="D11" s="4">
        <v>52</v>
      </c>
      <c r="E11" s="1"/>
      <c r="F11" s="4"/>
      <c r="G11" s="1"/>
      <c r="H11" s="4"/>
      <c r="I11" s="26">
        <f t="shared" si="0"/>
        <v>235</v>
      </c>
      <c r="J11" s="27"/>
      <c r="K11" s="1">
        <v>16</v>
      </c>
      <c r="L11" s="1"/>
      <c r="M11" s="1"/>
      <c r="N11" s="1"/>
      <c r="O11" s="1">
        <f t="shared" si="1"/>
        <v>16</v>
      </c>
      <c r="P11" s="1"/>
      <c r="Q11" s="3">
        <v>65</v>
      </c>
      <c r="R11" s="3"/>
      <c r="S11" s="15">
        <f t="shared" si="2"/>
        <v>81</v>
      </c>
      <c r="T11" s="16">
        <f t="shared" si="3"/>
        <v>316</v>
      </c>
    </row>
    <row r="12" spans="1:20" ht="11.25" customHeight="1">
      <c r="A12" s="18" t="s">
        <v>29</v>
      </c>
      <c r="B12" s="10">
        <v>38998</v>
      </c>
      <c r="C12" s="1"/>
      <c r="D12" s="4">
        <v>298</v>
      </c>
      <c r="E12" s="1"/>
      <c r="F12" s="4"/>
      <c r="G12" s="1"/>
      <c r="H12" s="4"/>
      <c r="I12" s="26">
        <f t="shared" si="0"/>
        <v>298</v>
      </c>
      <c r="J12" s="27"/>
      <c r="K12" s="1">
        <v>21</v>
      </c>
      <c r="L12" s="1"/>
      <c r="M12" s="1"/>
      <c r="N12" s="1"/>
      <c r="O12" s="1">
        <f t="shared" si="1"/>
        <v>21</v>
      </c>
      <c r="P12" s="1"/>
      <c r="Q12" s="3">
        <v>73</v>
      </c>
      <c r="R12" s="3"/>
      <c r="S12" s="15">
        <f t="shared" si="2"/>
        <v>94</v>
      </c>
      <c r="T12" s="16">
        <f t="shared" si="3"/>
        <v>392</v>
      </c>
    </row>
    <row r="13" spans="1:20" ht="12" customHeight="1">
      <c r="A13" s="18" t="s">
        <v>23</v>
      </c>
      <c r="B13" s="10">
        <v>38999</v>
      </c>
      <c r="C13" s="1">
        <v>177</v>
      </c>
      <c r="D13" s="4">
        <v>39</v>
      </c>
      <c r="E13" s="1"/>
      <c r="F13" s="4"/>
      <c r="G13" s="1"/>
      <c r="H13" s="4"/>
      <c r="I13" s="26">
        <f t="shared" si="0"/>
        <v>216</v>
      </c>
      <c r="J13" s="27"/>
      <c r="K13" s="1">
        <v>18</v>
      </c>
      <c r="L13" s="1">
        <v>1</v>
      </c>
      <c r="M13" s="1"/>
      <c r="N13" s="1"/>
      <c r="O13" s="1">
        <f t="shared" si="1"/>
        <v>19</v>
      </c>
      <c r="P13" s="1">
        <v>66</v>
      </c>
      <c r="Q13" s="3">
        <v>39</v>
      </c>
      <c r="R13" s="3"/>
      <c r="S13" s="15">
        <f t="shared" si="2"/>
        <v>124</v>
      </c>
      <c r="T13" s="16">
        <f t="shared" si="3"/>
        <v>340</v>
      </c>
    </row>
    <row r="14" spans="1:20" ht="12" customHeight="1">
      <c r="A14" s="18" t="s">
        <v>24</v>
      </c>
      <c r="B14" s="10">
        <v>39000</v>
      </c>
      <c r="C14" s="1"/>
      <c r="D14" s="4"/>
      <c r="E14" s="1"/>
      <c r="F14" s="4"/>
      <c r="G14" s="1"/>
      <c r="H14" s="4"/>
      <c r="I14" s="26">
        <f t="shared" si="0"/>
        <v>0</v>
      </c>
      <c r="J14" s="27"/>
      <c r="K14" s="1"/>
      <c r="L14" s="1"/>
      <c r="M14" s="1"/>
      <c r="N14" s="1"/>
      <c r="O14" s="1">
        <f t="shared" si="1"/>
        <v>0</v>
      </c>
      <c r="P14" s="1"/>
      <c r="Q14" s="3"/>
      <c r="R14" s="3"/>
      <c r="S14" s="15">
        <f t="shared" si="2"/>
        <v>0</v>
      </c>
      <c r="T14" s="16">
        <f t="shared" si="3"/>
        <v>0</v>
      </c>
    </row>
    <row r="15" spans="1:20" ht="12" customHeight="1">
      <c r="A15" s="18" t="s">
        <v>25</v>
      </c>
      <c r="B15" s="10">
        <v>39001</v>
      </c>
      <c r="C15" s="1">
        <v>120</v>
      </c>
      <c r="D15" s="4">
        <v>30</v>
      </c>
      <c r="E15" s="1"/>
      <c r="F15" s="4"/>
      <c r="G15" s="1"/>
      <c r="H15" s="4"/>
      <c r="I15" s="26">
        <f t="shared" si="0"/>
        <v>150</v>
      </c>
      <c r="J15" s="27"/>
      <c r="K15" s="1">
        <v>15</v>
      </c>
      <c r="L15" s="1"/>
      <c r="M15" s="1"/>
      <c r="N15" s="1"/>
      <c r="O15" s="1">
        <f t="shared" si="1"/>
        <v>15</v>
      </c>
      <c r="P15" s="1">
        <v>71</v>
      </c>
      <c r="Q15" s="3">
        <v>54</v>
      </c>
      <c r="R15" s="3"/>
      <c r="S15" s="15">
        <f t="shared" si="2"/>
        <v>140</v>
      </c>
      <c r="T15" s="16">
        <f t="shared" si="3"/>
        <v>290</v>
      </c>
    </row>
    <row r="16" spans="1:20" ht="11.25" customHeight="1">
      <c r="A16" s="18" t="s">
        <v>26</v>
      </c>
      <c r="B16" s="10">
        <v>39002</v>
      </c>
      <c r="C16" s="1">
        <v>106</v>
      </c>
      <c r="D16" s="4">
        <v>89</v>
      </c>
      <c r="E16" s="1"/>
      <c r="F16" s="4"/>
      <c r="G16" s="1"/>
      <c r="H16" s="4"/>
      <c r="I16" s="26">
        <f t="shared" si="0"/>
        <v>195</v>
      </c>
      <c r="J16" s="27"/>
      <c r="K16" s="1">
        <v>14</v>
      </c>
      <c r="L16" s="1"/>
      <c r="M16" s="1"/>
      <c r="N16" s="1">
        <v>2</v>
      </c>
      <c r="O16" s="1">
        <f t="shared" si="1"/>
        <v>16</v>
      </c>
      <c r="P16" s="1">
        <v>88</v>
      </c>
      <c r="Q16" s="3">
        <v>43</v>
      </c>
      <c r="R16" s="3"/>
      <c r="S16" s="15">
        <f t="shared" si="2"/>
        <v>147</v>
      </c>
      <c r="T16" s="16">
        <f t="shared" si="3"/>
        <v>342</v>
      </c>
    </row>
    <row r="17" spans="1:20" ht="11.25" customHeight="1">
      <c r="A17" s="18" t="s">
        <v>27</v>
      </c>
      <c r="B17" s="10">
        <v>39003</v>
      </c>
      <c r="C17" s="20">
        <v>146</v>
      </c>
      <c r="D17" s="4">
        <v>44</v>
      </c>
      <c r="E17" s="20"/>
      <c r="F17" s="4"/>
      <c r="G17" s="20"/>
      <c r="H17" s="4"/>
      <c r="I17" s="26">
        <f t="shared" si="0"/>
        <v>190</v>
      </c>
      <c r="J17" s="27"/>
      <c r="K17" s="20">
        <v>14</v>
      </c>
      <c r="L17" s="20"/>
      <c r="M17" s="20"/>
      <c r="N17" s="20">
        <v>1</v>
      </c>
      <c r="O17" s="1">
        <f t="shared" si="1"/>
        <v>15</v>
      </c>
      <c r="P17" s="20">
        <v>91</v>
      </c>
      <c r="Q17" s="21">
        <v>47</v>
      </c>
      <c r="R17" s="21"/>
      <c r="S17" s="15">
        <f t="shared" si="2"/>
        <v>153</v>
      </c>
      <c r="T17" s="16">
        <f>SUM(I17+S17)</f>
        <v>343</v>
      </c>
    </row>
    <row r="18" spans="1:20" ht="11.25" customHeight="1">
      <c r="A18" s="18" t="s">
        <v>28</v>
      </c>
      <c r="B18" s="10">
        <v>39004</v>
      </c>
      <c r="C18" s="1">
        <v>189</v>
      </c>
      <c r="D18" s="4">
        <v>60</v>
      </c>
      <c r="E18" s="1"/>
      <c r="F18" s="4"/>
      <c r="G18" s="1"/>
      <c r="H18" s="4"/>
      <c r="I18" s="26">
        <f t="shared" si="0"/>
        <v>249</v>
      </c>
      <c r="J18" s="27"/>
      <c r="K18" s="1">
        <v>13</v>
      </c>
      <c r="L18" s="1"/>
      <c r="M18" s="1"/>
      <c r="N18" s="1">
        <v>4</v>
      </c>
      <c r="O18" s="1">
        <f t="shared" si="1"/>
        <v>17</v>
      </c>
      <c r="P18" s="1">
        <v>53</v>
      </c>
      <c r="Q18" s="3"/>
      <c r="R18" s="3"/>
      <c r="S18" s="15">
        <f t="shared" si="2"/>
        <v>70</v>
      </c>
      <c r="T18" s="16">
        <f>SUM(I18+S18)</f>
        <v>319</v>
      </c>
    </row>
    <row r="19" spans="1:20" ht="12" customHeight="1">
      <c r="A19" s="18" t="s">
        <v>29</v>
      </c>
      <c r="B19" s="10">
        <v>39005</v>
      </c>
      <c r="C19" s="1"/>
      <c r="D19" s="4">
        <v>360</v>
      </c>
      <c r="E19" s="1"/>
      <c r="F19" s="4"/>
      <c r="G19" s="1"/>
      <c r="H19" s="4"/>
      <c r="I19" s="26">
        <f t="shared" si="0"/>
        <v>360</v>
      </c>
      <c r="J19" s="27"/>
      <c r="K19" s="1">
        <v>14</v>
      </c>
      <c r="L19" s="1">
        <v>4</v>
      </c>
      <c r="M19" s="1"/>
      <c r="N19" s="1">
        <v>5</v>
      </c>
      <c r="O19" s="1">
        <f t="shared" si="1"/>
        <v>23</v>
      </c>
      <c r="P19" s="1"/>
      <c r="Q19" s="3">
        <v>84</v>
      </c>
      <c r="R19" s="3"/>
      <c r="S19" s="15">
        <f t="shared" si="2"/>
        <v>107</v>
      </c>
      <c r="T19" s="16">
        <f t="shared" si="3"/>
        <v>467</v>
      </c>
    </row>
    <row r="20" spans="1:20" ht="11.25" customHeight="1">
      <c r="A20" s="18" t="s">
        <v>23</v>
      </c>
      <c r="B20" s="10">
        <v>39006</v>
      </c>
      <c r="C20" s="1">
        <v>154</v>
      </c>
      <c r="D20" s="4">
        <v>30</v>
      </c>
      <c r="E20" s="1"/>
      <c r="F20" s="4"/>
      <c r="G20" s="1"/>
      <c r="H20" s="4"/>
      <c r="I20" s="26">
        <f t="shared" si="0"/>
        <v>184</v>
      </c>
      <c r="J20" s="27"/>
      <c r="K20" s="1">
        <v>36</v>
      </c>
      <c r="L20" s="1"/>
      <c r="M20" s="1"/>
      <c r="N20" s="1">
        <v>2</v>
      </c>
      <c r="O20" s="1">
        <f t="shared" si="1"/>
        <v>38</v>
      </c>
      <c r="P20" s="1">
        <v>56</v>
      </c>
      <c r="Q20" s="3">
        <v>59</v>
      </c>
      <c r="R20" s="3"/>
      <c r="S20" s="15">
        <f t="shared" si="2"/>
        <v>153</v>
      </c>
      <c r="T20" s="16">
        <f t="shared" si="3"/>
        <v>337</v>
      </c>
    </row>
    <row r="21" spans="1:20" ht="12" customHeight="1">
      <c r="A21" s="18" t="s">
        <v>24</v>
      </c>
      <c r="B21" s="10">
        <v>39007</v>
      </c>
      <c r="C21" s="1"/>
      <c r="D21" s="4"/>
      <c r="E21" s="1"/>
      <c r="F21" s="4"/>
      <c r="G21" s="1"/>
      <c r="H21" s="4"/>
      <c r="I21" s="26">
        <f t="shared" si="0"/>
        <v>0</v>
      </c>
      <c r="J21" s="27"/>
      <c r="K21" s="1"/>
      <c r="L21" s="1"/>
      <c r="M21" s="1"/>
      <c r="N21" s="1"/>
      <c r="O21" s="1">
        <f t="shared" si="1"/>
        <v>0</v>
      </c>
      <c r="P21" s="1"/>
      <c r="Q21" s="3"/>
      <c r="R21" s="3"/>
      <c r="S21" s="15">
        <f t="shared" si="2"/>
        <v>0</v>
      </c>
      <c r="T21" s="16">
        <f t="shared" si="3"/>
        <v>0</v>
      </c>
    </row>
    <row r="22" spans="1:20" ht="12" customHeight="1">
      <c r="A22" s="18" t="s">
        <v>25</v>
      </c>
      <c r="B22" s="10">
        <v>39008</v>
      </c>
      <c r="C22" s="1">
        <v>149</v>
      </c>
      <c r="D22" s="4">
        <v>52</v>
      </c>
      <c r="E22" s="1"/>
      <c r="F22" s="4"/>
      <c r="G22" s="1"/>
      <c r="H22" s="4"/>
      <c r="I22" s="26">
        <f t="shared" si="0"/>
        <v>201</v>
      </c>
      <c r="J22" s="27"/>
      <c r="K22" s="1">
        <v>12</v>
      </c>
      <c r="L22" s="1"/>
      <c r="M22" s="1"/>
      <c r="N22" s="1"/>
      <c r="O22" s="1">
        <f t="shared" si="1"/>
        <v>12</v>
      </c>
      <c r="P22" s="1">
        <v>54</v>
      </c>
      <c r="Q22" s="3">
        <v>51</v>
      </c>
      <c r="R22" s="3"/>
      <c r="S22" s="15">
        <f t="shared" si="2"/>
        <v>117</v>
      </c>
      <c r="T22" s="16">
        <f t="shared" si="3"/>
        <v>318</v>
      </c>
    </row>
    <row r="23" spans="1:20" ht="12" customHeight="1">
      <c r="A23" s="18" t="s">
        <v>26</v>
      </c>
      <c r="B23" s="10">
        <v>39009</v>
      </c>
      <c r="C23" s="1">
        <v>132</v>
      </c>
      <c r="D23" s="4">
        <v>103</v>
      </c>
      <c r="E23" s="1"/>
      <c r="F23" s="4"/>
      <c r="G23" s="20"/>
      <c r="H23" s="4"/>
      <c r="I23" s="26">
        <f t="shared" si="0"/>
        <v>235</v>
      </c>
      <c r="J23" s="27"/>
      <c r="K23" s="1">
        <v>13</v>
      </c>
      <c r="L23" s="1"/>
      <c r="M23" s="1"/>
      <c r="N23" s="1">
        <v>3</v>
      </c>
      <c r="O23" s="1">
        <f t="shared" si="1"/>
        <v>16</v>
      </c>
      <c r="P23" s="1">
        <v>225</v>
      </c>
      <c r="Q23" s="3">
        <v>57</v>
      </c>
      <c r="R23" s="3"/>
      <c r="S23" s="15">
        <f t="shared" si="2"/>
        <v>298</v>
      </c>
      <c r="T23" s="16">
        <f t="shared" si="3"/>
        <v>533</v>
      </c>
    </row>
    <row r="24" spans="1:20" ht="12" customHeight="1">
      <c r="A24" s="18" t="s">
        <v>27</v>
      </c>
      <c r="B24" s="10">
        <v>39010</v>
      </c>
      <c r="C24" s="20">
        <v>177</v>
      </c>
      <c r="D24" s="4">
        <v>41</v>
      </c>
      <c r="E24" s="20"/>
      <c r="F24" s="4"/>
      <c r="G24" s="20"/>
      <c r="H24" s="4"/>
      <c r="I24" s="26">
        <f t="shared" si="0"/>
        <v>218</v>
      </c>
      <c r="J24" s="27"/>
      <c r="K24" s="20">
        <v>9</v>
      </c>
      <c r="L24" s="20">
        <v>2</v>
      </c>
      <c r="M24" s="20"/>
      <c r="N24" s="20"/>
      <c r="O24" s="1">
        <f t="shared" si="1"/>
        <v>11</v>
      </c>
      <c r="P24" s="20">
        <v>69</v>
      </c>
      <c r="Q24" s="21">
        <v>47</v>
      </c>
      <c r="R24" s="21"/>
      <c r="S24" s="15">
        <f t="shared" si="2"/>
        <v>127</v>
      </c>
      <c r="T24" s="16">
        <f>SUM(I24+S24)</f>
        <v>345</v>
      </c>
    </row>
    <row r="25" spans="1:20" ht="12" customHeight="1">
      <c r="A25" s="18" t="s">
        <v>28</v>
      </c>
      <c r="B25" s="10">
        <v>39011</v>
      </c>
      <c r="C25" s="1">
        <v>240</v>
      </c>
      <c r="D25" s="4">
        <v>54</v>
      </c>
      <c r="E25" s="1"/>
      <c r="F25" s="4"/>
      <c r="G25" s="1"/>
      <c r="H25" s="4"/>
      <c r="I25" s="26">
        <f t="shared" si="0"/>
        <v>294</v>
      </c>
      <c r="J25" s="27"/>
      <c r="K25" s="1">
        <v>10</v>
      </c>
      <c r="L25" s="1">
        <v>4</v>
      </c>
      <c r="M25" s="1"/>
      <c r="N25" s="1">
        <v>4</v>
      </c>
      <c r="O25" s="1">
        <f t="shared" si="1"/>
        <v>18</v>
      </c>
      <c r="P25" s="1">
        <v>26</v>
      </c>
      <c r="Q25" s="3">
        <v>78</v>
      </c>
      <c r="R25" s="3"/>
      <c r="S25" s="15">
        <f t="shared" si="2"/>
        <v>122</v>
      </c>
      <c r="T25" s="16">
        <f t="shared" si="3"/>
        <v>416</v>
      </c>
    </row>
    <row r="26" spans="1:20" ht="12" customHeight="1">
      <c r="A26" s="18" t="s">
        <v>29</v>
      </c>
      <c r="B26" s="10">
        <v>39012</v>
      </c>
      <c r="C26" s="1"/>
      <c r="D26" s="4">
        <v>383</v>
      </c>
      <c r="E26" s="1"/>
      <c r="F26" s="4"/>
      <c r="G26" s="1"/>
      <c r="H26" s="4"/>
      <c r="I26" s="26">
        <f t="shared" si="0"/>
        <v>383</v>
      </c>
      <c r="J26" s="27"/>
      <c r="K26" s="1">
        <v>8</v>
      </c>
      <c r="L26" s="1"/>
      <c r="M26" s="1"/>
      <c r="N26" s="1"/>
      <c r="O26" s="1">
        <f t="shared" si="1"/>
        <v>8</v>
      </c>
      <c r="P26" s="1"/>
      <c r="Q26" s="3">
        <v>78</v>
      </c>
      <c r="R26" s="3"/>
      <c r="S26" s="15">
        <f t="shared" si="2"/>
        <v>86</v>
      </c>
      <c r="T26" s="16">
        <f t="shared" si="3"/>
        <v>469</v>
      </c>
    </row>
    <row r="27" spans="1:20" ht="11.25" customHeight="1">
      <c r="A27" s="18" t="s">
        <v>23</v>
      </c>
      <c r="B27" s="10">
        <v>39013</v>
      </c>
      <c r="C27" s="1">
        <v>169</v>
      </c>
      <c r="D27" s="4">
        <v>33</v>
      </c>
      <c r="E27" s="1"/>
      <c r="F27" s="4"/>
      <c r="G27" s="1"/>
      <c r="H27" s="4"/>
      <c r="I27" s="26">
        <f t="shared" si="0"/>
        <v>202</v>
      </c>
      <c r="J27" s="27"/>
      <c r="K27" s="1">
        <v>15</v>
      </c>
      <c r="L27" s="1">
        <v>1</v>
      </c>
      <c r="M27" s="1">
        <v>2</v>
      </c>
      <c r="N27" s="1"/>
      <c r="O27" s="1">
        <f t="shared" si="1"/>
        <v>18</v>
      </c>
      <c r="P27" s="1">
        <v>41</v>
      </c>
      <c r="Q27" s="3">
        <v>51</v>
      </c>
      <c r="R27" s="3"/>
      <c r="S27" s="15">
        <f t="shared" si="2"/>
        <v>110</v>
      </c>
      <c r="T27" s="16">
        <f t="shared" si="3"/>
        <v>312</v>
      </c>
    </row>
    <row r="28" spans="1:20" ht="12" customHeight="1">
      <c r="A28" s="18" t="s">
        <v>24</v>
      </c>
      <c r="B28" s="10">
        <v>39014</v>
      </c>
      <c r="C28" s="1"/>
      <c r="D28" s="4"/>
      <c r="E28" s="1"/>
      <c r="F28" s="4"/>
      <c r="G28" s="1"/>
      <c r="H28" s="4"/>
      <c r="I28" s="26">
        <f t="shared" si="0"/>
        <v>0</v>
      </c>
      <c r="J28" s="27"/>
      <c r="K28" s="1"/>
      <c r="L28" s="1"/>
      <c r="M28" s="1"/>
      <c r="N28" s="1"/>
      <c r="O28" s="1">
        <f t="shared" si="1"/>
        <v>0</v>
      </c>
      <c r="P28" s="1"/>
      <c r="Q28" s="3"/>
      <c r="R28" s="3"/>
      <c r="S28" s="15">
        <f t="shared" si="2"/>
        <v>0</v>
      </c>
      <c r="T28" s="16">
        <f t="shared" si="3"/>
        <v>0</v>
      </c>
    </row>
    <row r="29" spans="1:20" ht="12" customHeight="1">
      <c r="A29" s="18" t="s">
        <v>25</v>
      </c>
      <c r="B29" s="10">
        <v>39015</v>
      </c>
      <c r="C29" s="1">
        <v>115</v>
      </c>
      <c r="D29" s="4">
        <v>39</v>
      </c>
      <c r="E29" s="1"/>
      <c r="F29" s="4"/>
      <c r="G29" s="1"/>
      <c r="H29" s="4"/>
      <c r="I29" s="26">
        <f t="shared" si="0"/>
        <v>154</v>
      </c>
      <c r="J29" s="27"/>
      <c r="K29" s="1">
        <v>17</v>
      </c>
      <c r="L29" s="1">
        <v>1</v>
      </c>
      <c r="M29" s="1"/>
      <c r="N29" s="1"/>
      <c r="O29" s="1">
        <f t="shared" si="1"/>
        <v>18</v>
      </c>
      <c r="P29" s="1">
        <v>75</v>
      </c>
      <c r="Q29" s="3">
        <v>68</v>
      </c>
      <c r="R29" s="3"/>
      <c r="S29" s="15">
        <f t="shared" si="2"/>
        <v>161</v>
      </c>
      <c r="T29" s="16">
        <f t="shared" si="3"/>
        <v>315</v>
      </c>
    </row>
    <row r="30" spans="1:20" ht="12" customHeight="1">
      <c r="A30" s="18" t="s">
        <v>26</v>
      </c>
      <c r="B30" s="10">
        <v>39016</v>
      </c>
      <c r="C30" s="1">
        <v>147</v>
      </c>
      <c r="D30" s="4">
        <v>84</v>
      </c>
      <c r="E30" s="1"/>
      <c r="F30" s="4"/>
      <c r="G30" s="1"/>
      <c r="H30" s="4"/>
      <c r="I30" s="26">
        <f t="shared" si="0"/>
        <v>231</v>
      </c>
      <c r="J30" s="27"/>
      <c r="K30" s="1">
        <v>12</v>
      </c>
      <c r="L30" s="1"/>
      <c r="M30" s="1"/>
      <c r="N30" s="1">
        <v>2</v>
      </c>
      <c r="O30" s="1">
        <f t="shared" si="1"/>
        <v>14</v>
      </c>
      <c r="P30" s="1">
        <v>168</v>
      </c>
      <c r="Q30" s="3">
        <v>64</v>
      </c>
      <c r="R30" s="3"/>
      <c r="S30" s="15">
        <f t="shared" si="2"/>
        <v>246</v>
      </c>
      <c r="T30" s="16">
        <f t="shared" si="3"/>
        <v>477</v>
      </c>
    </row>
    <row r="31" spans="1:20" ht="12" customHeight="1">
      <c r="A31" s="18" t="s">
        <v>27</v>
      </c>
      <c r="B31" s="10">
        <v>39017</v>
      </c>
      <c r="C31" s="20">
        <v>186</v>
      </c>
      <c r="D31" s="4">
        <v>53</v>
      </c>
      <c r="E31" s="20"/>
      <c r="F31" s="4"/>
      <c r="G31" s="20"/>
      <c r="H31" s="4"/>
      <c r="I31" s="26">
        <f t="shared" si="0"/>
        <v>239</v>
      </c>
      <c r="J31" s="27"/>
      <c r="K31" s="20">
        <v>10</v>
      </c>
      <c r="L31" s="20">
        <v>3</v>
      </c>
      <c r="M31" s="20"/>
      <c r="N31" s="20">
        <v>2</v>
      </c>
      <c r="O31" s="1">
        <f t="shared" si="1"/>
        <v>15</v>
      </c>
      <c r="P31" s="20">
        <v>39</v>
      </c>
      <c r="Q31" s="21">
        <v>91</v>
      </c>
      <c r="R31" s="21"/>
      <c r="S31" s="15">
        <f t="shared" si="2"/>
        <v>145</v>
      </c>
      <c r="T31" s="16">
        <f>SUM(I31+S31)</f>
        <v>384</v>
      </c>
    </row>
    <row r="32" spans="1:20" ht="12" customHeight="1">
      <c r="A32" s="18" t="s">
        <v>28</v>
      </c>
      <c r="B32" s="10">
        <v>39018</v>
      </c>
      <c r="C32" s="1">
        <v>253</v>
      </c>
      <c r="D32" s="4">
        <v>103</v>
      </c>
      <c r="E32" s="1"/>
      <c r="F32" s="4"/>
      <c r="G32" s="1"/>
      <c r="H32" s="4"/>
      <c r="I32" s="26">
        <f t="shared" si="0"/>
        <v>356</v>
      </c>
      <c r="J32" s="27"/>
      <c r="K32" s="1">
        <v>15</v>
      </c>
      <c r="L32" s="1">
        <v>2</v>
      </c>
      <c r="M32" s="1"/>
      <c r="N32" s="1">
        <v>4</v>
      </c>
      <c r="O32" s="1">
        <f t="shared" si="1"/>
        <v>21</v>
      </c>
      <c r="P32" s="1">
        <v>28</v>
      </c>
      <c r="Q32" s="3">
        <v>111</v>
      </c>
      <c r="R32" s="3"/>
      <c r="S32" s="15">
        <f t="shared" si="2"/>
        <v>160</v>
      </c>
      <c r="T32" s="16">
        <f t="shared" si="3"/>
        <v>516</v>
      </c>
    </row>
    <row r="33" spans="1:20" ht="12" customHeight="1">
      <c r="A33" s="18" t="s">
        <v>29</v>
      </c>
      <c r="B33" s="10">
        <v>39019</v>
      </c>
      <c r="C33" s="1"/>
      <c r="D33" s="4">
        <v>642</v>
      </c>
      <c r="E33" s="1"/>
      <c r="F33" s="4"/>
      <c r="G33" s="1"/>
      <c r="H33" s="4"/>
      <c r="I33" s="26">
        <f t="shared" si="0"/>
        <v>642</v>
      </c>
      <c r="J33" s="27"/>
      <c r="K33" s="1">
        <v>19</v>
      </c>
      <c r="L33" s="1">
        <v>2</v>
      </c>
      <c r="M33" s="1"/>
      <c r="N33" s="1"/>
      <c r="O33" s="1">
        <f t="shared" si="1"/>
        <v>21</v>
      </c>
      <c r="P33" s="1"/>
      <c r="Q33" s="3">
        <v>143</v>
      </c>
      <c r="R33" s="3"/>
      <c r="S33" s="15">
        <f t="shared" si="2"/>
        <v>164</v>
      </c>
      <c r="T33" s="16">
        <f t="shared" si="3"/>
        <v>806</v>
      </c>
    </row>
    <row r="34" spans="1:20" ht="12" customHeight="1">
      <c r="A34" s="18" t="s">
        <v>23</v>
      </c>
      <c r="B34" s="10">
        <v>39020</v>
      </c>
      <c r="C34" s="1">
        <v>310</v>
      </c>
      <c r="D34" s="4">
        <v>149</v>
      </c>
      <c r="E34" s="1"/>
      <c r="F34" s="4"/>
      <c r="G34" s="1"/>
      <c r="H34" s="4"/>
      <c r="I34" s="26">
        <f t="shared" si="0"/>
        <v>459</v>
      </c>
      <c r="J34" s="27"/>
      <c r="K34" s="1">
        <v>24</v>
      </c>
      <c r="L34" s="1">
        <v>2</v>
      </c>
      <c r="M34" s="1"/>
      <c r="N34" s="1">
        <v>3</v>
      </c>
      <c r="O34" s="1">
        <f t="shared" si="1"/>
        <v>29</v>
      </c>
      <c r="P34" s="1">
        <v>27</v>
      </c>
      <c r="Q34" s="3">
        <v>181</v>
      </c>
      <c r="R34" s="3"/>
      <c r="S34" s="15">
        <f t="shared" si="2"/>
        <v>237</v>
      </c>
      <c r="T34" s="16">
        <f t="shared" si="3"/>
        <v>696</v>
      </c>
    </row>
    <row r="35" spans="1:20" ht="11.25" customHeight="1" thickBot="1">
      <c r="A35" s="18" t="s">
        <v>24</v>
      </c>
      <c r="B35" s="10">
        <v>39021</v>
      </c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3514</v>
      </c>
      <c r="D36" s="11">
        <f t="shared" si="4"/>
        <v>2876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30">
        <f>SUM(C36:H36)</f>
        <v>6390</v>
      </c>
      <c r="J36" s="31"/>
      <c r="K36" s="11">
        <f>SUM(K5:K35)</f>
        <v>391</v>
      </c>
      <c r="L36" s="11">
        <f>SUM(L5:L35)</f>
        <v>24</v>
      </c>
      <c r="M36" s="11">
        <f>SUM(M5:M35)</f>
        <v>2</v>
      </c>
      <c r="N36" s="11">
        <f>SUM(N5:N35)</f>
        <v>36</v>
      </c>
      <c r="O36" s="4">
        <f t="shared" si="1"/>
        <v>453</v>
      </c>
      <c r="P36" s="11">
        <f>SUM(P5:P35)</f>
        <v>1399</v>
      </c>
      <c r="Q36" s="11">
        <f>SUM(Q5:Q35)</f>
        <v>3253</v>
      </c>
      <c r="R36" s="11">
        <f>SUM(R5:R35)</f>
        <v>0</v>
      </c>
      <c r="S36" s="15">
        <f t="shared" si="2"/>
        <v>5105</v>
      </c>
      <c r="T36" s="17">
        <f>SUM(I36+S36)</f>
        <v>11495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cols>
    <col min="2" max="2" width="8.8515625" style="0" customWidth="1"/>
  </cols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29</v>
      </c>
      <c r="B4" s="9">
        <v>38991</v>
      </c>
      <c r="C4" s="52"/>
      <c r="D4" s="53"/>
      <c r="E4" s="53"/>
      <c r="F4" s="53"/>
      <c r="G4" s="54"/>
    </row>
    <row r="5" spans="1:7" ht="12.75">
      <c r="A5" s="8" t="s">
        <v>23</v>
      </c>
      <c r="B5" s="9">
        <v>38992</v>
      </c>
      <c r="C5" s="52"/>
      <c r="D5" s="53"/>
      <c r="E5" s="53"/>
      <c r="F5" s="53"/>
      <c r="G5" s="54"/>
    </row>
    <row r="6" spans="1:7" ht="12.75">
      <c r="A6" s="8" t="s">
        <v>24</v>
      </c>
      <c r="B6" s="9">
        <v>38993</v>
      </c>
      <c r="C6" s="52"/>
      <c r="D6" s="53"/>
      <c r="E6" s="53"/>
      <c r="F6" s="53"/>
      <c r="G6" s="54"/>
    </row>
    <row r="7" spans="1:7" ht="12.75">
      <c r="A7" s="8" t="s">
        <v>25</v>
      </c>
      <c r="B7" s="9">
        <v>38994</v>
      </c>
      <c r="C7" s="52"/>
      <c r="D7" s="53"/>
      <c r="E7" s="53"/>
      <c r="F7" s="53"/>
      <c r="G7" s="54"/>
    </row>
    <row r="8" spans="1:7" ht="12.75">
      <c r="A8" s="8" t="s">
        <v>26</v>
      </c>
      <c r="B8" s="9">
        <v>38995</v>
      </c>
      <c r="C8" s="52"/>
      <c r="D8" s="53"/>
      <c r="E8" s="53"/>
      <c r="F8" s="53"/>
      <c r="G8" s="54"/>
    </row>
    <row r="9" spans="1:7" ht="12.75">
      <c r="A9" s="8" t="s">
        <v>27</v>
      </c>
      <c r="B9" s="9">
        <v>38996</v>
      </c>
      <c r="C9" s="52"/>
      <c r="D9" s="53"/>
      <c r="E9" s="53"/>
      <c r="F9" s="53"/>
      <c r="G9" s="54"/>
    </row>
    <row r="10" spans="1:7" ht="12.75">
      <c r="A10" s="8" t="s">
        <v>28</v>
      </c>
      <c r="B10" s="9">
        <v>38997</v>
      </c>
      <c r="C10" s="52"/>
      <c r="D10" s="53"/>
      <c r="E10" s="53"/>
      <c r="F10" s="53"/>
      <c r="G10" s="54"/>
    </row>
    <row r="11" spans="1:7" ht="12.75">
      <c r="A11" s="8" t="s">
        <v>29</v>
      </c>
      <c r="B11" s="9">
        <v>38998</v>
      </c>
      <c r="C11" s="52"/>
      <c r="D11" s="53"/>
      <c r="E11" s="53"/>
      <c r="F11" s="53"/>
      <c r="G11" s="54"/>
    </row>
    <row r="12" spans="1:7" ht="12.75">
      <c r="A12" s="8" t="s">
        <v>23</v>
      </c>
      <c r="B12" s="9">
        <v>38999</v>
      </c>
      <c r="C12" s="52"/>
      <c r="D12" s="53"/>
      <c r="E12" s="53"/>
      <c r="F12" s="53"/>
      <c r="G12" s="54"/>
    </row>
    <row r="13" spans="1:7" ht="12.75">
      <c r="A13" s="8" t="s">
        <v>24</v>
      </c>
      <c r="B13" s="9">
        <v>39000</v>
      </c>
      <c r="C13" s="52"/>
      <c r="D13" s="53"/>
      <c r="E13" s="53"/>
      <c r="F13" s="53"/>
      <c r="G13" s="54"/>
    </row>
    <row r="14" spans="1:7" ht="12.75">
      <c r="A14" s="8" t="s">
        <v>25</v>
      </c>
      <c r="B14" s="9">
        <v>39001</v>
      </c>
      <c r="C14" s="52"/>
      <c r="D14" s="53"/>
      <c r="E14" s="53"/>
      <c r="F14" s="53"/>
      <c r="G14" s="54"/>
    </row>
    <row r="15" spans="1:7" ht="12.75">
      <c r="A15" s="8" t="s">
        <v>26</v>
      </c>
      <c r="B15" s="9">
        <v>39002</v>
      </c>
      <c r="C15" s="52"/>
      <c r="D15" s="53"/>
      <c r="E15" s="53"/>
      <c r="F15" s="53"/>
      <c r="G15" s="54"/>
    </row>
    <row r="16" spans="1:7" ht="12.75">
      <c r="A16" s="8" t="s">
        <v>27</v>
      </c>
      <c r="B16" s="9">
        <v>39003</v>
      </c>
      <c r="C16" s="52"/>
      <c r="D16" s="53"/>
      <c r="E16" s="53"/>
      <c r="F16" s="53"/>
      <c r="G16" s="54"/>
    </row>
    <row r="17" spans="1:7" ht="12.75">
      <c r="A17" s="8" t="s">
        <v>28</v>
      </c>
      <c r="B17" s="9">
        <v>39004</v>
      </c>
      <c r="C17" s="52"/>
      <c r="D17" s="53"/>
      <c r="E17" s="53"/>
      <c r="F17" s="53"/>
      <c r="G17" s="54"/>
    </row>
    <row r="18" spans="1:7" ht="12.75">
      <c r="A18" s="8" t="s">
        <v>29</v>
      </c>
      <c r="B18" s="9">
        <v>39005</v>
      </c>
      <c r="C18" s="52"/>
      <c r="D18" s="53"/>
      <c r="E18" s="53"/>
      <c r="F18" s="53"/>
      <c r="G18" s="54"/>
    </row>
    <row r="19" spans="1:7" ht="12.75">
      <c r="A19" s="8" t="s">
        <v>23</v>
      </c>
      <c r="B19" s="9">
        <v>39006</v>
      </c>
      <c r="C19" s="52"/>
      <c r="D19" s="53"/>
      <c r="E19" s="53"/>
      <c r="F19" s="53"/>
      <c r="G19" s="54"/>
    </row>
    <row r="20" spans="1:7" ht="12.75">
      <c r="A20" s="8" t="s">
        <v>24</v>
      </c>
      <c r="B20" s="9">
        <v>39007</v>
      </c>
      <c r="C20" s="52"/>
      <c r="D20" s="53"/>
      <c r="E20" s="53"/>
      <c r="F20" s="53"/>
      <c r="G20" s="54"/>
    </row>
    <row r="21" spans="1:7" ht="12.75">
      <c r="A21" s="8" t="s">
        <v>25</v>
      </c>
      <c r="B21" s="9">
        <v>39008</v>
      </c>
      <c r="C21" s="52"/>
      <c r="D21" s="53"/>
      <c r="E21" s="53"/>
      <c r="F21" s="53"/>
      <c r="G21" s="54"/>
    </row>
    <row r="22" spans="1:7" ht="12.75">
      <c r="A22" s="8" t="s">
        <v>26</v>
      </c>
      <c r="B22" s="9">
        <v>39009</v>
      </c>
      <c r="C22" s="52"/>
      <c r="D22" s="53"/>
      <c r="E22" s="53"/>
      <c r="F22" s="53"/>
      <c r="G22" s="54"/>
    </row>
    <row r="23" spans="1:7" ht="12.75">
      <c r="A23" s="8" t="s">
        <v>27</v>
      </c>
      <c r="B23" s="9">
        <v>39010</v>
      </c>
      <c r="C23" s="52"/>
      <c r="D23" s="53"/>
      <c r="E23" s="53"/>
      <c r="F23" s="53"/>
      <c r="G23" s="54"/>
    </row>
    <row r="24" spans="1:7" ht="12.75">
      <c r="A24" s="8" t="s">
        <v>28</v>
      </c>
      <c r="B24" s="9">
        <v>39011</v>
      </c>
      <c r="C24" s="52"/>
      <c r="D24" s="53"/>
      <c r="E24" s="53"/>
      <c r="F24" s="53"/>
      <c r="G24" s="54"/>
    </row>
    <row r="25" spans="1:7" ht="12.75">
      <c r="A25" s="8" t="s">
        <v>29</v>
      </c>
      <c r="B25" s="9">
        <v>39012</v>
      </c>
      <c r="C25" s="52"/>
      <c r="D25" s="53"/>
      <c r="E25" s="53"/>
      <c r="F25" s="53"/>
      <c r="G25" s="54"/>
    </row>
    <row r="26" spans="1:7" ht="12.75">
      <c r="A26" s="8" t="s">
        <v>23</v>
      </c>
      <c r="B26" s="9">
        <v>39013</v>
      </c>
      <c r="C26" s="52"/>
      <c r="D26" s="53"/>
      <c r="E26" s="53"/>
      <c r="F26" s="53"/>
      <c r="G26" s="54"/>
    </row>
    <row r="27" spans="1:7" ht="12.75">
      <c r="A27" s="8" t="s">
        <v>24</v>
      </c>
      <c r="B27" s="9">
        <v>39014</v>
      </c>
      <c r="C27" s="52"/>
      <c r="D27" s="53"/>
      <c r="E27" s="53"/>
      <c r="F27" s="53"/>
      <c r="G27" s="54"/>
    </row>
    <row r="28" spans="1:7" ht="12.75">
      <c r="A28" s="8" t="s">
        <v>25</v>
      </c>
      <c r="B28" s="9">
        <v>39015</v>
      </c>
      <c r="C28" s="52"/>
      <c r="D28" s="53"/>
      <c r="E28" s="53"/>
      <c r="F28" s="53"/>
      <c r="G28" s="54"/>
    </row>
    <row r="29" spans="1:7" ht="12.75">
      <c r="A29" s="8" t="s">
        <v>26</v>
      </c>
      <c r="B29" s="9">
        <v>39016</v>
      </c>
      <c r="C29" s="52"/>
      <c r="D29" s="53"/>
      <c r="E29" s="53"/>
      <c r="F29" s="53"/>
      <c r="G29" s="54"/>
    </row>
    <row r="30" spans="1:7" ht="12.75">
      <c r="A30" s="8" t="s">
        <v>27</v>
      </c>
      <c r="B30" s="9">
        <v>39017</v>
      </c>
      <c r="C30" s="52"/>
      <c r="D30" s="53"/>
      <c r="E30" s="53"/>
      <c r="F30" s="53"/>
      <c r="G30" s="54"/>
    </row>
    <row r="31" spans="1:8" ht="12.75">
      <c r="A31" s="8" t="s">
        <v>28</v>
      </c>
      <c r="B31" s="9">
        <v>39018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29</v>
      </c>
      <c r="B32" s="9">
        <v>39019</v>
      </c>
      <c r="C32" s="52"/>
      <c r="D32" s="53"/>
      <c r="E32" s="53"/>
      <c r="F32" s="53"/>
      <c r="G32" s="54"/>
    </row>
    <row r="33" spans="1:7" ht="12.75">
      <c r="A33" s="8" t="s">
        <v>23</v>
      </c>
      <c r="B33" s="9">
        <v>39020</v>
      </c>
      <c r="C33" s="52"/>
      <c r="D33" s="53"/>
      <c r="E33" s="53"/>
      <c r="F33" s="53"/>
      <c r="G33" s="54"/>
    </row>
    <row r="34" spans="1:7" ht="12.75">
      <c r="A34" s="8" t="s">
        <v>24</v>
      </c>
      <c r="B34" s="9">
        <v>39021</v>
      </c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140625" style="0" customWidth="1"/>
    <col min="15" max="15" width="5.00390625" style="0" customWidth="1"/>
    <col min="16" max="16" width="5.140625" style="0" customWidth="1"/>
    <col min="17" max="17" width="5.28125" style="0" customWidth="1"/>
    <col min="18" max="18" width="4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>
        <v>39022</v>
      </c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25</v>
      </c>
      <c r="B5" s="10">
        <v>39022</v>
      </c>
      <c r="C5" s="1">
        <v>366</v>
      </c>
      <c r="D5" s="4">
        <v>129</v>
      </c>
      <c r="E5" s="1"/>
      <c r="F5" s="4"/>
      <c r="G5" s="1"/>
      <c r="H5" s="4"/>
      <c r="I5" s="26">
        <f>SUM(C5:H5)</f>
        <v>495</v>
      </c>
      <c r="J5" s="27"/>
      <c r="K5" s="1">
        <v>26</v>
      </c>
      <c r="L5" s="1"/>
      <c r="M5" s="1"/>
      <c r="N5" s="1">
        <v>5</v>
      </c>
      <c r="O5" s="1">
        <f>SUM(K5:N5)</f>
        <v>31</v>
      </c>
      <c r="P5" s="1"/>
      <c r="Q5" s="3">
        <v>161</v>
      </c>
      <c r="R5" s="3"/>
      <c r="S5" s="15">
        <f>SUM(O5:R5)</f>
        <v>192</v>
      </c>
      <c r="T5" s="16">
        <f>SUM(I5+S5)</f>
        <v>687</v>
      </c>
    </row>
    <row r="6" spans="1:20" ht="12" customHeight="1">
      <c r="A6" s="18" t="s">
        <v>26</v>
      </c>
      <c r="B6" s="10">
        <v>39023</v>
      </c>
      <c r="C6" s="1">
        <v>243</v>
      </c>
      <c r="D6" s="4">
        <v>91</v>
      </c>
      <c r="E6" s="1"/>
      <c r="F6" s="4"/>
      <c r="G6" s="1"/>
      <c r="H6" s="4"/>
      <c r="I6" s="26">
        <f aca="true" t="shared" si="0" ref="I6:I35">SUM(C6:H6)</f>
        <v>334</v>
      </c>
      <c r="J6" s="27"/>
      <c r="K6" s="1">
        <v>21</v>
      </c>
      <c r="L6" s="1">
        <v>4</v>
      </c>
      <c r="M6" s="1"/>
      <c r="N6" s="1"/>
      <c r="O6" s="1">
        <f aca="true" t="shared" si="1" ref="O6:O36">SUM(K6:N6)</f>
        <v>25</v>
      </c>
      <c r="P6" s="1">
        <v>102</v>
      </c>
      <c r="Q6" s="3">
        <v>105</v>
      </c>
      <c r="R6" s="3"/>
      <c r="S6" s="15">
        <f aca="true" t="shared" si="2" ref="S6:S36">SUM(O6:R6)</f>
        <v>232</v>
      </c>
      <c r="T6" s="16">
        <f>SUM(I6+S6)</f>
        <v>566</v>
      </c>
    </row>
    <row r="7" spans="1:20" ht="12" customHeight="1">
      <c r="A7" s="18" t="s">
        <v>27</v>
      </c>
      <c r="B7" s="10">
        <v>39024</v>
      </c>
      <c r="C7" s="1">
        <v>266</v>
      </c>
      <c r="D7" s="4">
        <v>60</v>
      </c>
      <c r="E7" s="1"/>
      <c r="F7" s="4"/>
      <c r="G7" s="1"/>
      <c r="H7" s="4"/>
      <c r="I7" s="26">
        <f t="shared" si="0"/>
        <v>326</v>
      </c>
      <c r="J7" s="27"/>
      <c r="K7" s="1">
        <v>16</v>
      </c>
      <c r="L7" s="1"/>
      <c r="M7" s="1"/>
      <c r="N7" s="1">
        <v>4</v>
      </c>
      <c r="O7" s="1">
        <f t="shared" si="1"/>
        <v>20</v>
      </c>
      <c r="P7" s="1"/>
      <c r="Q7" s="3">
        <v>92</v>
      </c>
      <c r="R7" s="3"/>
      <c r="S7" s="15">
        <f t="shared" si="2"/>
        <v>112</v>
      </c>
      <c r="T7" s="16">
        <f aca="true" t="shared" si="3" ref="T7:T34">SUM(I7+S7)</f>
        <v>438</v>
      </c>
    </row>
    <row r="8" spans="1:20" ht="12" customHeight="1">
      <c r="A8" s="18" t="s">
        <v>28</v>
      </c>
      <c r="B8" s="10">
        <v>39025</v>
      </c>
      <c r="C8" s="1">
        <v>260</v>
      </c>
      <c r="D8" s="4">
        <v>66</v>
      </c>
      <c r="E8" s="1"/>
      <c r="F8" s="4"/>
      <c r="G8" s="1"/>
      <c r="H8" s="4"/>
      <c r="I8" s="26">
        <f t="shared" si="0"/>
        <v>326</v>
      </c>
      <c r="J8" s="27"/>
      <c r="K8" s="1">
        <v>11</v>
      </c>
      <c r="L8" s="1"/>
      <c r="M8" s="1"/>
      <c r="N8" s="1">
        <v>2</v>
      </c>
      <c r="O8" s="1">
        <f t="shared" si="1"/>
        <v>13</v>
      </c>
      <c r="P8" s="1">
        <v>38</v>
      </c>
      <c r="Q8" s="3">
        <v>88</v>
      </c>
      <c r="R8" s="3"/>
      <c r="S8" s="15">
        <f t="shared" si="2"/>
        <v>139</v>
      </c>
      <c r="T8" s="16">
        <f t="shared" si="3"/>
        <v>465</v>
      </c>
    </row>
    <row r="9" spans="1:20" ht="12" customHeight="1">
      <c r="A9" s="18" t="s">
        <v>29</v>
      </c>
      <c r="B9" s="10">
        <v>39026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>
        <v>1612</v>
      </c>
      <c r="R9" s="3"/>
      <c r="S9" s="15">
        <f t="shared" si="2"/>
        <v>1612</v>
      </c>
      <c r="T9" s="16">
        <f t="shared" si="3"/>
        <v>1612</v>
      </c>
    </row>
    <row r="10" spans="1:20" ht="12" customHeight="1">
      <c r="A10" s="18" t="s">
        <v>23</v>
      </c>
      <c r="B10" s="10">
        <v>39027</v>
      </c>
      <c r="C10" s="20">
        <v>139</v>
      </c>
      <c r="D10" s="4">
        <v>27</v>
      </c>
      <c r="E10" s="20"/>
      <c r="F10" s="4"/>
      <c r="G10" s="20"/>
      <c r="H10" s="4"/>
      <c r="I10" s="26">
        <f t="shared" si="0"/>
        <v>166</v>
      </c>
      <c r="J10" s="27"/>
      <c r="K10" s="20">
        <v>1</v>
      </c>
      <c r="L10" s="20"/>
      <c r="M10" s="20"/>
      <c r="N10" s="20">
        <v>1</v>
      </c>
      <c r="O10" s="1">
        <f t="shared" si="1"/>
        <v>2</v>
      </c>
      <c r="P10" s="20"/>
      <c r="Q10" s="21">
        <v>48</v>
      </c>
      <c r="R10" s="21"/>
      <c r="S10" s="15">
        <f t="shared" si="2"/>
        <v>50</v>
      </c>
      <c r="T10" s="16">
        <f t="shared" si="3"/>
        <v>216</v>
      </c>
    </row>
    <row r="11" spans="1:20" ht="12" customHeight="1">
      <c r="A11" s="18" t="s">
        <v>24</v>
      </c>
      <c r="B11" s="10">
        <v>39028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25</v>
      </c>
      <c r="B12" s="10">
        <v>39029</v>
      </c>
      <c r="C12" s="1">
        <v>86</v>
      </c>
      <c r="D12" s="4">
        <v>29</v>
      </c>
      <c r="E12" s="1"/>
      <c r="F12" s="4"/>
      <c r="G12" s="1"/>
      <c r="H12" s="4"/>
      <c r="I12" s="26">
        <f t="shared" si="0"/>
        <v>115</v>
      </c>
      <c r="J12" s="27"/>
      <c r="K12" s="1">
        <v>4</v>
      </c>
      <c r="L12" s="1"/>
      <c r="M12" s="1"/>
      <c r="N12" s="1">
        <v>2</v>
      </c>
      <c r="O12" s="1">
        <f t="shared" si="1"/>
        <v>6</v>
      </c>
      <c r="P12" s="1">
        <v>40</v>
      </c>
      <c r="Q12" s="3">
        <v>49</v>
      </c>
      <c r="R12" s="3"/>
      <c r="S12" s="15">
        <f t="shared" si="2"/>
        <v>95</v>
      </c>
      <c r="T12" s="16">
        <f t="shared" si="3"/>
        <v>210</v>
      </c>
    </row>
    <row r="13" spans="1:20" ht="12" customHeight="1">
      <c r="A13" s="18" t="s">
        <v>26</v>
      </c>
      <c r="B13" s="10">
        <v>39030</v>
      </c>
      <c r="C13" s="1">
        <v>128</v>
      </c>
      <c r="D13" s="4">
        <v>44</v>
      </c>
      <c r="E13" s="1"/>
      <c r="F13" s="4"/>
      <c r="G13" s="1"/>
      <c r="H13" s="4"/>
      <c r="I13" s="26">
        <f t="shared" si="0"/>
        <v>172</v>
      </c>
      <c r="J13" s="27"/>
      <c r="K13" s="1">
        <v>6</v>
      </c>
      <c r="L13" s="1">
        <v>2</v>
      </c>
      <c r="M13" s="1"/>
      <c r="N13" s="1">
        <v>4</v>
      </c>
      <c r="O13" s="1">
        <f t="shared" si="1"/>
        <v>12</v>
      </c>
      <c r="P13" s="1">
        <v>195</v>
      </c>
      <c r="Q13" s="3">
        <v>51</v>
      </c>
      <c r="R13" s="3"/>
      <c r="S13" s="15">
        <f t="shared" si="2"/>
        <v>258</v>
      </c>
      <c r="T13" s="16">
        <f t="shared" si="3"/>
        <v>430</v>
      </c>
    </row>
    <row r="14" spans="1:20" ht="12" customHeight="1">
      <c r="A14" s="18" t="s">
        <v>27</v>
      </c>
      <c r="B14" s="10">
        <v>39031</v>
      </c>
      <c r="C14" s="1">
        <v>160</v>
      </c>
      <c r="D14" s="4">
        <v>40</v>
      </c>
      <c r="E14" s="1"/>
      <c r="F14" s="4"/>
      <c r="G14" s="1"/>
      <c r="H14" s="4"/>
      <c r="I14" s="26">
        <f t="shared" si="0"/>
        <v>200</v>
      </c>
      <c r="J14" s="27"/>
      <c r="K14" s="1">
        <v>6</v>
      </c>
      <c r="L14" s="1">
        <v>4</v>
      </c>
      <c r="M14" s="1"/>
      <c r="N14" s="1"/>
      <c r="O14" s="1">
        <f t="shared" si="1"/>
        <v>10</v>
      </c>
      <c r="P14" s="1"/>
      <c r="Q14" s="3">
        <v>48</v>
      </c>
      <c r="R14" s="3"/>
      <c r="S14" s="15">
        <f t="shared" si="2"/>
        <v>58</v>
      </c>
      <c r="T14" s="16">
        <f t="shared" si="3"/>
        <v>258</v>
      </c>
    </row>
    <row r="15" spans="1:20" ht="12" customHeight="1">
      <c r="A15" s="18" t="s">
        <v>28</v>
      </c>
      <c r="B15" s="10">
        <v>39032</v>
      </c>
      <c r="C15" s="1">
        <v>277</v>
      </c>
      <c r="D15" s="4">
        <v>76</v>
      </c>
      <c r="E15" s="1"/>
      <c r="F15" s="4"/>
      <c r="G15" s="1"/>
      <c r="H15" s="4"/>
      <c r="I15" s="26">
        <f t="shared" si="0"/>
        <v>353</v>
      </c>
      <c r="J15" s="27"/>
      <c r="K15" s="1">
        <v>3</v>
      </c>
      <c r="L15" s="1">
        <v>8</v>
      </c>
      <c r="M15" s="1"/>
      <c r="N15" s="1">
        <v>4</v>
      </c>
      <c r="O15" s="1">
        <f t="shared" si="1"/>
        <v>15</v>
      </c>
      <c r="P15" s="1"/>
      <c r="Q15" s="3">
        <v>77</v>
      </c>
      <c r="R15" s="3"/>
      <c r="S15" s="15">
        <f t="shared" si="2"/>
        <v>92</v>
      </c>
      <c r="T15" s="16">
        <f t="shared" si="3"/>
        <v>445</v>
      </c>
    </row>
    <row r="16" spans="1:20" ht="11.25" customHeight="1">
      <c r="A16" s="18" t="s">
        <v>29</v>
      </c>
      <c r="B16" s="10">
        <v>39033</v>
      </c>
      <c r="C16" s="1"/>
      <c r="D16" s="4">
        <v>353</v>
      </c>
      <c r="E16" s="1"/>
      <c r="F16" s="4"/>
      <c r="G16" s="1"/>
      <c r="H16" s="4"/>
      <c r="I16" s="26">
        <f t="shared" si="0"/>
        <v>353</v>
      </c>
      <c r="J16" s="27"/>
      <c r="K16" s="1">
        <v>7</v>
      </c>
      <c r="L16" s="1">
        <v>4</v>
      </c>
      <c r="M16" s="1"/>
      <c r="N16" s="1">
        <v>2</v>
      </c>
      <c r="O16" s="1">
        <f t="shared" si="1"/>
        <v>13</v>
      </c>
      <c r="P16" s="1"/>
      <c r="Q16" s="3">
        <v>97</v>
      </c>
      <c r="R16" s="3"/>
      <c r="S16" s="15">
        <f t="shared" si="2"/>
        <v>110</v>
      </c>
      <c r="T16" s="16">
        <f t="shared" si="3"/>
        <v>463</v>
      </c>
    </row>
    <row r="17" spans="1:20" ht="11.25" customHeight="1">
      <c r="A17" s="18" t="s">
        <v>23</v>
      </c>
      <c r="B17" s="10">
        <v>39034</v>
      </c>
      <c r="C17" s="20">
        <v>197</v>
      </c>
      <c r="D17" s="4">
        <v>55</v>
      </c>
      <c r="E17" s="20"/>
      <c r="F17" s="4"/>
      <c r="G17" s="20"/>
      <c r="H17" s="4"/>
      <c r="I17" s="26">
        <f t="shared" si="0"/>
        <v>252</v>
      </c>
      <c r="J17" s="27"/>
      <c r="K17" s="20">
        <v>4</v>
      </c>
      <c r="L17" s="20">
        <v>5</v>
      </c>
      <c r="M17" s="20"/>
      <c r="N17" s="20"/>
      <c r="O17" s="1">
        <f t="shared" si="1"/>
        <v>9</v>
      </c>
      <c r="P17" s="20">
        <v>136</v>
      </c>
      <c r="Q17" s="21">
        <v>56</v>
      </c>
      <c r="R17" s="21"/>
      <c r="S17" s="15">
        <f t="shared" si="2"/>
        <v>201</v>
      </c>
      <c r="T17" s="16">
        <f>SUM(I17+S17)</f>
        <v>453</v>
      </c>
    </row>
    <row r="18" spans="1:20" ht="11.25" customHeight="1">
      <c r="A18" s="18" t="s">
        <v>24</v>
      </c>
      <c r="B18" s="10">
        <v>39035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25</v>
      </c>
      <c r="B19" s="10">
        <v>39036</v>
      </c>
      <c r="C19" s="1">
        <v>122</v>
      </c>
      <c r="D19" s="4">
        <v>51</v>
      </c>
      <c r="E19" s="1"/>
      <c r="F19" s="4"/>
      <c r="G19" s="1"/>
      <c r="H19" s="4"/>
      <c r="I19" s="26">
        <f t="shared" si="0"/>
        <v>173</v>
      </c>
      <c r="J19" s="27"/>
      <c r="K19" s="1">
        <v>4</v>
      </c>
      <c r="L19" s="1">
        <v>3</v>
      </c>
      <c r="M19" s="1"/>
      <c r="N19" s="1"/>
      <c r="O19" s="1">
        <f t="shared" si="1"/>
        <v>7</v>
      </c>
      <c r="P19" s="1">
        <v>33</v>
      </c>
      <c r="Q19" s="3">
        <v>71</v>
      </c>
      <c r="R19" s="3"/>
      <c r="S19" s="15">
        <f t="shared" si="2"/>
        <v>111</v>
      </c>
      <c r="T19" s="16">
        <f t="shared" si="3"/>
        <v>284</v>
      </c>
    </row>
    <row r="20" spans="1:20" ht="11.25" customHeight="1">
      <c r="A20" s="18" t="s">
        <v>26</v>
      </c>
      <c r="B20" s="10">
        <v>39037</v>
      </c>
      <c r="C20" s="1">
        <v>136</v>
      </c>
      <c r="D20" s="4">
        <v>81</v>
      </c>
      <c r="E20" s="1"/>
      <c r="F20" s="4"/>
      <c r="G20" s="1"/>
      <c r="H20" s="4"/>
      <c r="I20" s="26">
        <f t="shared" si="0"/>
        <v>217</v>
      </c>
      <c r="J20" s="27"/>
      <c r="K20" s="1">
        <v>10</v>
      </c>
      <c r="L20" s="1">
        <v>4</v>
      </c>
      <c r="M20" s="1"/>
      <c r="N20" s="1"/>
      <c r="O20" s="1">
        <f t="shared" si="1"/>
        <v>14</v>
      </c>
      <c r="P20" s="1">
        <v>161</v>
      </c>
      <c r="Q20" s="3">
        <v>81</v>
      </c>
      <c r="R20" s="3"/>
      <c r="S20" s="15">
        <f t="shared" si="2"/>
        <v>256</v>
      </c>
      <c r="T20" s="16">
        <f t="shared" si="3"/>
        <v>473</v>
      </c>
    </row>
    <row r="21" spans="1:20" ht="12" customHeight="1">
      <c r="A21" s="18" t="s">
        <v>27</v>
      </c>
      <c r="B21" s="10">
        <v>39038</v>
      </c>
      <c r="C21" s="1">
        <v>136</v>
      </c>
      <c r="D21" s="4">
        <v>29</v>
      </c>
      <c r="E21" s="1"/>
      <c r="F21" s="4"/>
      <c r="G21" s="1"/>
      <c r="H21" s="4"/>
      <c r="I21" s="26">
        <f t="shared" si="0"/>
        <v>165</v>
      </c>
      <c r="J21" s="27"/>
      <c r="K21" s="1">
        <v>8</v>
      </c>
      <c r="L21" s="1">
        <v>1</v>
      </c>
      <c r="M21" s="1"/>
      <c r="N21" s="1">
        <v>2</v>
      </c>
      <c r="O21" s="1">
        <f t="shared" si="1"/>
        <v>11</v>
      </c>
      <c r="P21" s="1">
        <v>131</v>
      </c>
      <c r="Q21" s="3">
        <v>48</v>
      </c>
      <c r="R21" s="3"/>
      <c r="S21" s="15">
        <f t="shared" si="2"/>
        <v>190</v>
      </c>
      <c r="T21" s="16">
        <f t="shared" si="3"/>
        <v>355</v>
      </c>
    </row>
    <row r="22" spans="1:20" ht="12" customHeight="1">
      <c r="A22" s="18" t="s">
        <v>28</v>
      </c>
      <c r="B22" s="10">
        <v>39039</v>
      </c>
      <c r="C22" s="1">
        <v>253</v>
      </c>
      <c r="D22" s="4">
        <v>69</v>
      </c>
      <c r="E22" s="1"/>
      <c r="F22" s="4"/>
      <c r="G22" s="1"/>
      <c r="H22" s="4"/>
      <c r="I22" s="26">
        <f t="shared" si="0"/>
        <v>322</v>
      </c>
      <c r="J22" s="27"/>
      <c r="K22" s="1">
        <v>26</v>
      </c>
      <c r="L22" s="1">
        <v>4</v>
      </c>
      <c r="M22" s="1"/>
      <c r="N22" s="1">
        <v>7</v>
      </c>
      <c r="O22" s="1">
        <f t="shared" si="1"/>
        <v>37</v>
      </c>
      <c r="P22" s="1">
        <v>34</v>
      </c>
      <c r="Q22" s="3">
        <v>99</v>
      </c>
      <c r="R22" s="3"/>
      <c r="S22" s="15">
        <f t="shared" si="2"/>
        <v>170</v>
      </c>
      <c r="T22" s="16">
        <f t="shared" si="3"/>
        <v>492</v>
      </c>
    </row>
    <row r="23" spans="1:20" ht="12" customHeight="1">
      <c r="A23" s="18" t="s">
        <v>29</v>
      </c>
      <c r="B23" s="10">
        <v>39040</v>
      </c>
      <c r="C23" s="1"/>
      <c r="D23" s="4">
        <v>420</v>
      </c>
      <c r="E23" s="1"/>
      <c r="F23" s="4"/>
      <c r="G23" s="20"/>
      <c r="H23" s="4"/>
      <c r="I23" s="26">
        <f t="shared" si="0"/>
        <v>420</v>
      </c>
      <c r="J23" s="27"/>
      <c r="K23" s="1">
        <v>15</v>
      </c>
      <c r="L23" s="1">
        <v>9</v>
      </c>
      <c r="M23" s="1"/>
      <c r="N23" s="1"/>
      <c r="O23" s="1">
        <f t="shared" si="1"/>
        <v>24</v>
      </c>
      <c r="P23" s="1"/>
      <c r="Q23" s="3">
        <v>112</v>
      </c>
      <c r="R23" s="3"/>
      <c r="S23" s="15">
        <f t="shared" si="2"/>
        <v>136</v>
      </c>
      <c r="T23" s="16">
        <f t="shared" si="3"/>
        <v>556</v>
      </c>
    </row>
    <row r="24" spans="1:20" ht="12" customHeight="1">
      <c r="A24" s="18" t="s">
        <v>23</v>
      </c>
      <c r="B24" s="10">
        <v>39041</v>
      </c>
      <c r="C24" s="20">
        <v>230</v>
      </c>
      <c r="D24" s="4">
        <v>120</v>
      </c>
      <c r="E24" s="20"/>
      <c r="F24" s="4"/>
      <c r="G24" s="20"/>
      <c r="H24" s="4"/>
      <c r="I24" s="26">
        <f t="shared" si="0"/>
        <v>350</v>
      </c>
      <c r="J24" s="27"/>
      <c r="K24" s="20">
        <v>9</v>
      </c>
      <c r="L24" s="20">
        <v>25</v>
      </c>
      <c r="M24" s="20"/>
      <c r="N24" s="20"/>
      <c r="O24" s="1">
        <f t="shared" si="1"/>
        <v>34</v>
      </c>
      <c r="P24" s="20">
        <v>201</v>
      </c>
      <c r="Q24" s="21">
        <v>61</v>
      </c>
      <c r="R24" s="21"/>
      <c r="S24" s="15">
        <f t="shared" si="2"/>
        <v>296</v>
      </c>
      <c r="T24" s="16">
        <f>SUM(I24+S24)</f>
        <v>646</v>
      </c>
    </row>
    <row r="25" spans="1:20" ht="12" customHeight="1">
      <c r="A25" s="18" t="s">
        <v>24</v>
      </c>
      <c r="B25" s="10">
        <v>39042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25</v>
      </c>
      <c r="B26" s="10">
        <v>39043</v>
      </c>
      <c r="C26" s="1">
        <v>172</v>
      </c>
      <c r="D26" s="4">
        <v>49</v>
      </c>
      <c r="E26" s="1"/>
      <c r="F26" s="4"/>
      <c r="G26" s="1"/>
      <c r="H26" s="4"/>
      <c r="I26" s="26">
        <f t="shared" si="0"/>
        <v>221</v>
      </c>
      <c r="J26" s="27"/>
      <c r="K26" s="1">
        <v>10</v>
      </c>
      <c r="L26" s="1"/>
      <c r="M26" s="1"/>
      <c r="N26" s="1">
        <v>2</v>
      </c>
      <c r="O26" s="1">
        <f t="shared" si="1"/>
        <v>12</v>
      </c>
      <c r="P26" s="1">
        <v>69</v>
      </c>
      <c r="Q26" s="3">
        <v>87</v>
      </c>
      <c r="R26" s="3"/>
      <c r="S26" s="15">
        <f t="shared" si="2"/>
        <v>168</v>
      </c>
      <c r="T26" s="16">
        <f t="shared" si="3"/>
        <v>389</v>
      </c>
    </row>
    <row r="27" spans="1:20" ht="11.25" customHeight="1">
      <c r="A27" s="18" t="s">
        <v>26</v>
      </c>
      <c r="B27" s="10">
        <v>39044</v>
      </c>
      <c r="C27" s="1">
        <v>155</v>
      </c>
      <c r="D27" s="4">
        <v>79</v>
      </c>
      <c r="E27" s="1"/>
      <c r="F27" s="4"/>
      <c r="G27" s="1"/>
      <c r="H27" s="4"/>
      <c r="I27" s="26">
        <f t="shared" si="0"/>
        <v>234</v>
      </c>
      <c r="J27" s="27"/>
      <c r="K27" s="1">
        <v>12</v>
      </c>
      <c r="L27" s="1">
        <v>2</v>
      </c>
      <c r="M27" s="1"/>
      <c r="N27" s="1">
        <v>4</v>
      </c>
      <c r="O27" s="1">
        <f t="shared" si="1"/>
        <v>18</v>
      </c>
      <c r="P27" s="1">
        <v>84</v>
      </c>
      <c r="Q27" s="3">
        <v>190</v>
      </c>
      <c r="R27" s="3"/>
      <c r="S27" s="15">
        <f t="shared" si="2"/>
        <v>292</v>
      </c>
      <c r="T27" s="16">
        <f t="shared" si="3"/>
        <v>526</v>
      </c>
    </row>
    <row r="28" spans="1:20" ht="12" customHeight="1">
      <c r="A28" s="18" t="s">
        <v>27</v>
      </c>
      <c r="B28" s="10">
        <v>39045</v>
      </c>
      <c r="C28" s="1">
        <v>175</v>
      </c>
      <c r="D28" s="4">
        <v>38</v>
      </c>
      <c r="E28" s="1"/>
      <c r="F28" s="4"/>
      <c r="G28" s="1"/>
      <c r="H28" s="4"/>
      <c r="I28" s="26">
        <f t="shared" si="0"/>
        <v>213</v>
      </c>
      <c r="J28" s="27"/>
      <c r="K28" s="1">
        <v>12</v>
      </c>
      <c r="L28" s="1"/>
      <c r="M28" s="1"/>
      <c r="N28" s="1">
        <v>4</v>
      </c>
      <c r="O28" s="1">
        <f t="shared" si="1"/>
        <v>16</v>
      </c>
      <c r="P28" s="1">
        <v>125</v>
      </c>
      <c r="Q28" s="3">
        <v>46</v>
      </c>
      <c r="R28" s="3"/>
      <c r="S28" s="15">
        <f t="shared" si="2"/>
        <v>187</v>
      </c>
      <c r="T28" s="16">
        <f t="shared" si="3"/>
        <v>400</v>
      </c>
    </row>
    <row r="29" spans="1:20" ht="12" customHeight="1">
      <c r="A29" s="18" t="s">
        <v>28</v>
      </c>
      <c r="B29" s="10">
        <v>39046</v>
      </c>
      <c r="C29" s="1">
        <v>320</v>
      </c>
      <c r="D29" s="4">
        <v>93</v>
      </c>
      <c r="E29" s="1"/>
      <c r="F29" s="4"/>
      <c r="G29" s="1"/>
      <c r="H29" s="4"/>
      <c r="I29" s="26">
        <f t="shared" si="0"/>
        <v>413</v>
      </c>
      <c r="J29" s="27"/>
      <c r="K29" s="1">
        <v>18</v>
      </c>
      <c r="L29" s="1">
        <v>34</v>
      </c>
      <c r="M29" s="1"/>
      <c r="N29" s="1">
        <v>5</v>
      </c>
      <c r="O29" s="1">
        <f t="shared" si="1"/>
        <v>57</v>
      </c>
      <c r="P29" s="1"/>
      <c r="Q29" s="3">
        <v>191</v>
      </c>
      <c r="R29" s="3"/>
      <c r="S29" s="15">
        <f t="shared" si="2"/>
        <v>248</v>
      </c>
      <c r="T29" s="16">
        <f t="shared" si="3"/>
        <v>661</v>
      </c>
    </row>
    <row r="30" spans="1:20" ht="12" customHeight="1">
      <c r="A30" s="18" t="s">
        <v>29</v>
      </c>
      <c r="B30" s="10">
        <v>39047</v>
      </c>
      <c r="C30" s="1"/>
      <c r="D30" s="4">
        <v>462</v>
      </c>
      <c r="E30" s="1"/>
      <c r="F30" s="4"/>
      <c r="G30" s="1"/>
      <c r="H30" s="4"/>
      <c r="I30" s="26">
        <f t="shared" si="0"/>
        <v>462</v>
      </c>
      <c r="J30" s="27"/>
      <c r="K30" s="1">
        <v>21</v>
      </c>
      <c r="L30" s="1">
        <v>1</v>
      </c>
      <c r="M30" s="1"/>
      <c r="N30" s="1">
        <v>2</v>
      </c>
      <c r="O30" s="1">
        <f t="shared" si="1"/>
        <v>24</v>
      </c>
      <c r="P30" s="1"/>
      <c r="Q30" s="3">
        <v>96</v>
      </c>
      <c r="R30" s="3"/>
      <c r="S30" s="15">
        <f t="shared" si="2"/>
        <v>120</v>
      </c>
      <c r="T30" s="16">
        <f t="shared" si="3"/>
        <v>582</v>
      </c>
    </row>
    <row r="31" spans="1:20" ht="12" customHeight="1">
      <c r="A31" s="18" t="s">
        <v>23</v>
      </c>
      <c r="B31" s="10">
        <v>39048</v>
      </c>
      <c r="C31" s="20">
        <v>240</v>
      </c>
      <c r="D31" s="4">
        <v>29</v>
      </c>
      <c r="E31" s="20"/>
      <c r="F31" s="4"/>
      <c r="G31" s="20"/>
      <c r="H31" s="4"/>
      <c r="I31" s="26">
        <f t="shared" si="0"/>
        <v>269</v>
      </c>
      <c r="J31" s="27"/>
      <c r="K31" s="20">
        <v>16</v>
      </c>
      <c r="L31" s="20"/>
      <c r="M31" s="20"/>
      <c r="N31" s="20"/>
      <c r="O31" s="1">
        <f t="shared" si="1"/>
        <v>16</v>
      </c>
      <c r="P31" s="20">
        <v>121</v>
      </c>
      <c r="Q31" s="21">
        <v>68</v>
      </c>
      <c r="R31" s="21"/>
      <c r="S31" s="15">
        <f t="shared" si="2"/>
        <v>205</v>
      </c>
      <c r="T31" s="16">
        <f>SUM(I31+S31)</f>
        <v>474</v>
      </c>
    </row>
    <row r="32" spans="1:20" ht="12" customHeight="1">
      <c r="A32" s="18" t="s">
        <v>24</v>
      </c>
      <c r="B32" s="10">
        <v>39049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25</v>
      </c>
      <c r="B33" s="10">
        <v>39050</v>
      </c>
      <c r="C33" s="1">
        <v>139</v>
      </c>
      <c r="D33" s="4">
        <v>25</v>
      </c>
      <c r="E33" s="1"/>
      <c r="F33" s="4"/>
      <c r="G33" s="1"/>
      <c r="H33" s="4"/>
      <c r="I33" s="26">
        <f t="shared" si="0"/>
        <v>164</v>
      </c>
      <c r="J33" s="27"/>
      <c r="K33" s="1">
        <v>17</v>
      </c>
      <c r="L33" s="1">
        <v>4</v>
      </c>
      <c r="M33" s="1"/>
      <c r="N33" s="1">
        <v>2</v>
      </c>
      <c r="O33" s="1">
        <f t="shared" si="1"/>
        <v>23</v>
      </c>
      <c r="P33" s="1">
        <v>124</v>
      </c>
      <c r="Q33" s="3">
        <v>65</v>
      </c>
      <c r="R33" s="3"/>
      <c r="S33" s="15">
        <f t="shared" si="2"/>
        <v>212</v>
      </c>
      <c r="T33" s="16">
        <f t="shared" si="3"/>
        <v>376</v>
      </c>
    </row>
    <row r="34" spans="1:20" ht="12" customHeight="1">
      <c r="A34" s="18" t="s">
        <v>26</v>
      </c>
      <c r="B34" s="10">
        <v>39051</v>
      </c>
      <c r="C34" s="1">
        <v>130</v>
      </c>
      <c r="D34" s="4">
        <v>39</v>
      </c>
      <c r="E34" s="1"/>
      <c r="F34" s="4"/>
      <c r="G34" s="1"/>
      <c r="H34" s="4"/>
      <c r="I34" s="26">
        <f t="shared" si="0"/>
        <v>169</v>
      </c>
      <c r="J34" s="27"/>
      <c r="K34" s="1">
        <v>16</v>
      </c>
      <c r="L34" s="1"/>
      <c r="M34" s="1"/>
      <c r="N34" s="1">
        <v>1</v>
      </c>
      <c r="O34" s="1">
        <f t="shared" si="1"/>
        <v>17</v>
      </c>
      <c r="P34" s="1">
        <v>118</v>
      </c>
      <c r="Q34" s="3">
        <v>66</v>
      </c>
      <c r="R34" s="3"/>
      <c r="S34" s="15">
        <f t="shared" si="2"/>
        <v>201</v>
      </c>
      <c r="T34" s="16">
        <f t="shared" si="3"/>
        <v>370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4330</v>
      </c>
      <c r="D36" s="11">
        <f t="shared" si="4"/>
        <v>2554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30">
        <f>SUM(C36:H36)</f>
        <v>6884</v>
      </c>
      <c r="J36" s="31"/>
      <c r="K36" s="11">
        <f>SUM(K5:K35)</f>
        <v>299</v>
      </c>
      <c r="L36" s="11">
        <f>SUM(L5:L35)</f>
        <v>114</v>
      </c>
      <c r="M36" s="11">
        <f>SUM(M5:M35)</f>
        <v>0</v>
      </c>
      <c r="N36" s="11">
        <f>SUM(N5:N35)</f>
        <v>53</v>
      </c>
      <c r="O36" s="4">
        <f t="shared" si="1"/>
        <v>466</v>
      </c>
      <c r="P36" s="11">
        <f>SUM(P5:P35)</f>
        <v>1712</v>
      </c>
      <c r="Q36" s="11">
        <f>SUM(Q5:Q35)</f>
        <v>3765</v>
      </c>
      <c r="R36" s="11">
        <f>SUM(R5:R35)</f>
        <v>0</v>
      </c>
      <c r="S36" s="15">
        <f t="shared" si="2"/>
        <v>5943</v>
      </c>
      <c r="T36" s="17">
        <f>SUM(I36+S36)</f>
        <v>12827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25</v>
      </c>
      <c r="B4" s="9">
        <v>39022</v>
      </c>
      <c r="C4" s="52"/>
      <c r="D4" s="53"/>
      <c r="E4" s="53"/>
      <c r="F4" s="53"/>
      <c r="G4" s="54"/>
    </row>
    <row r="5" spans="1:7" ht="12.75">
      <c r="A5" s="8" t="s">
        <v>26</v>
      </c>
      <c r="B5" s="9">
        <v>39023</v>
      </c>
      <c r="C5" s="52"/>
      <c r="D5" s="53"/>
      <c r="E5" s="53"/>
      <c r="F5" s="53"/>
      <c r="G5" s="54"/>
    </row>
    <row r="6" spans="1:7" ht="12.75">
      <c r="A6" s="8" t="s">
        <v>27</v>
      </c>
      <c r="B6" s="9">
        <v>39024</v>
      </c>
      <c r="C6" s="52"/>
      <c r="D6" s="53"/>
      <c r="E6" s="53"/>
      <c r="F6" s="53"/>
      <c r="G6" s="54"/>
    </row>
    <row r="7" spans="1:7" ht="12.75">
      <c r="A7" s="8" t="s">
        <v>28</v>
      </c>
      <c r="B7" s="9">
        <v>39025</v>
      </c>
      <c r="C7" s="52"/>
      <c r="D7" s="53"/>
      <c r="E7" s="53"/>
      <c r="F7" s="53"/>
      <c r="G7" s="54"/>
    </row>
    <row r="8" spans="1:7" ht="12.75">
      <c r="A8" s="8" t="s">
        <v>29</v>
      </c>
      <c r="B8" s="9">
        <v>39026</v>
      </c>
      <c r="C8" s="52"/>
      <c r="D8" s="53"/>
      <c r="E8" s="53"/>
      <c r="F8" s="53"/>
      <c r="G8" s="54"/>
    </row>
    <row r="9" spans="1:7" ht="12.75">
      <c r="A9" s="8" t="s">
        <v>23</v>
      </c>
      <c r="B9" s="9">
        <v>39027</v>
      </c>
      <c r="C9" s="52"/>
      <c r="D9" s="53"/>
      <c r="E9" s="53"/>
      <c r="F9" s="53"/>
      <c r="G9" s="54"/>
    </row>
    <row r="10" spans="1:7" ht="12.75">
      <c r="A10" s="8" t="s">
        <v>24</v>
      </c>
      <c r="B10" s="9">
        <v>39028</v>
      </c>
      <c r="C10" s="52"/>
      <c r="D10" s="53"/>
      <c r="E10" s="53"/>
      <c r="F10" s="53"/>
      <c r="G10" s="54"/>
    </row>
    <row r="11" spans="1:7" ht="12.75">
      <c r="A11" s="8" t="s">
        <v>25</v>
      </c>
      <c r="B11" s="9">
        <v>39029</v>
      </c>
      <c r="C11" s="52"/>
      <c r="D11" s="53"/>
      <c r="E11" s="53"/>
      <c r="F11" s="53"/>
      <c r="G11" s="54"/>
    </row>
    <row r="12" spans="1:7" ht="12.75">
      <c r="A12" s="8" t="s">
        <v>26</v>
      </c>
      <c r="B12" s="9">
        <v>39030</v>
      </c>
      <c r="C12" s="52"/>
      <c r="D12" s="53"/>
      <c r="E12" s="53"/>
      <c r="F12" s="53"/>
      <c r="G12" s="54"/>
    </row>
    <row r="13" spans="1:7" ht="12.75">
      <c r="A13" s="8" t="s">
        <v>27</v>
      </c>
      <c r="B13" s="9">
        <v>39031</v>
      </c>
      <c r="C13" s="52"/>
      <c r="D13" s="53"/>
      <c r="E13" s="53"/>
      <c r="F13" s="53"/>
      <c r="G13" s="54"/>
    </row>
    <row r="14" spans="1:7" ht="12.75">
      <c r="A14" s="8" t="s">
        <v>28</v>
      </c>
      <c r="B14" s="9">
        <v>39032</v>
      </c>
      <c r="C14" s="52"/>
      <c r="D14" s="53"/>
      <c r="E14" s="53"/>
      <c r="F14" s="53"/>
      <c r="G14" s="54"/>
    </row>
    <row r="15" spans="1:7" ht="12.75">
      <c r="A15" s="8" t="s">
        <v>29</v>
      </c>
      <c r="B15" s="9">
        <v>39033</v>
      </c>
      <c r="C15" s="52"/>
      <c r="D15" s="53"/>
      <c r="E15" s="53"/>
      <c r="F15" s="53"/>
      <c r="G15" s="54"/>
    </row>
    <row r="16" spans="1:7" ht="12.75">
      <c r="A16" s="8" t="s">
        <v>23</v>
      </c>
      <c r="B16" s="9">
        <v>39034</v>
      </c>
      <c r="C16" s="52"/>
      <c r="D16" s="53"/>
      <c r="E16" s="53"/>
      <c r="F16" s="53"/>
      <c r="G16" s="54"/>
    </row>
    <row r="17" spans="1:7" ht="12.75">
      <c r="A17" s="8" t="s">
        <v>24</v>
      </c>
      <c r="B17" s="9">
        <v>39035</v>
      </c>
      <c r="C17" s="52"/>
      <c r="D17" s="53"/>
      <c r="E17" s="53"/>
      <c r="F17" s="53"/>
      <c r="G17" s="54"/>
    </row>
    <row r="18" spans="1:7" ht="12.75">
      <c r="A18" s="8" t="s">
        <v>25</v>
      </c>
      <c r="B18" s="9">
        <v>39036</v>
      </c>
      <c r="C18" s="52"/>
      <c r="D18" s="53"/>
      <c r="E18" s="53"/>
      <c r="F18" s="53"/>
      <c r="G18" s="54"/>
    </row>
    <row r="19" spans="1:7" ht="12.75">
      <c r="A19" s="8" t="s">
        <v>26</v>
      </c>
      <c r="B19" s="9">
        <v>39037</v>
      </c>
      <c r="C19" s="52"/>
      <c r="D19" s="53"/>
      <c r="E19" s="53"/>
      <c r="F19" s="53"/>
      <c r="G19" s="54"/>
    </row>
    <row r="20" spans="1:7" ht="12.75">
      <c r="A20" s="8" t="s">
        <v>27</v>
      </c>
      <c r="B20" s="9">
        <v>39038</v>
      </c>
      <c r="C20" s="52"/>
      <c r="D20" s="53"/>
      <c r="E20" s="53"/>
      <c r="F20" s="53"/>
      <c r="G20" s="54"/>
    </row>
    <row r="21" spans="1:7" ht="12.75">
      <c r="A21" s="8" t="s">
        <v>28</v>
      </c>
      <c r="B21" s="9">
        <v>39039</v>
      </c>
      <c r="C21" s="52"/>
      <c r="D21" s="53"/>
      <c r="E21" s="53"/>
      <c r="F21" s="53"/>
      <c r="G21" s="54"/>
    </row>
    <row r="22" spans="1:7" ht="12.75">
      <c r="A22" s="8" t="s">
        <v>29</v>
      </c>
      <c r="B22" s="9">
        <v>39040</v>
      </c>
      <c r="C22" s="52"/>
      <c r="D22" s="53"/>
      <c r="E22" s="53"/>
      <c r="F22" s="53"/>
      <c r="G22" s="54"/>
    </row>
    <row r="23" spans="1:7" ht="12.75">
      <c r="A23" s="8" t="s">
        <v>23</v>
      </c>
      <c r="B23" s="9">
        <v>39041</v>
      </c>
      <c r="C23" s="52"/>
      <c r="D23" s="53"/>
      <c r="E23" s="53"/>
      <c r="F23" s="53"/>
      <c r="G23" s="54"/>
    </row>
    <row r="24" spans="1:7" ht="12.75">
      <c r="A24" s="8" t="s">
        <v>24</v>
      </c>
      <c r="B24" s="9">
        <v>39042</v>
      </c>
      <c r="C24" s="52"/>
      <c r="D24" s="53"/>
      <c r="E24" s="53"/>
      <c r="F24" s="53"/>
      <c r="G24" s="54"/>
    </row>
    <row r="25" spans="1:7" ht="12.75">
      <c r="A25" s="8" t="s">
        <v>25</v>
      </c>
      <c r="B25" s="9">
        <v>39043</v>
      </c>
      <c r="C25" s="52"/>
      <c r="D25" s="53"/>
      <c r="E25" s="53"/>
      <c r="F25" s="53"/>
      <c r="G25" s="54"/>
    </row>
    <row r="26" spans="1:7" ht="12.75">
      <c r="A26" s="8" t="s">
        <v>26</v>
      </c>
      <c r="B26" s="9">
        <v>39044</v>
      </c>
      <c r="C26" s="52"/>
      <c r="D26" s="53"/>
      <c r="E26" s="53"/>
      <c r="F26" s="53"/>
      <c r="G26" s="54"/>
    </row>
    <row r="27" spans="1:7" ht="12.75">
      <c r="A27" s="8" t="s">
        <v>27</v>
      </c>
      <c r="B27" s="9">
        <v>39045</v>
      </c>
      <c r="C27" s="52"/>
      <c r="D27" s="53"/>
      <c r="E27" s="53"/>
      <c r="F27" s="53"/>
      <c r="G27" s="54"/>
    </row>
    <row r="28" spans="1:7" ht="12.75">
      <c r="A28" s="8" t="s">
        <v>28</v>
      </c>
      <c r="B28" s="9">
        <v>39046</v>
      </c>
      <c r="C28" s="52"/>
      <c r="D28" s="53"/>
      <c r="E28" s="53"/>
      <c r="F28" s="53"/>
      <c r="G28" s="54"/>
    </row>
    <row r="29" spans="1:7" ht="12.75">
      <c r="A29" s="8" t="s">
        <v>29</v>
      </c>
      <c r="B29" s="9">
        <v>39047</v>
      </c>
      <c r="C29" s="52"/>
      <c r="D29" s="53"/>
      <c r="E29" s="53"/>
      <c r="F29" s="53"/>
      <c r="G29" s="54"/>
    </row>
    <row r="30" spans="1:7" ht="12.75">
      <c r="A30" s="8" t="s">
        <v>23</v>
      </c>
      <c r="B30" s="9">
        <v>39048</v>
      </c>
      <c r="C30" s="52"/>
      <c r="D30" s="53"/>
      <c r="E30" s="53"/>
      <c r="F30" s="53"/>
      <c r="G30" s="54"/>
    </row>
    <row r="31" spans="1:8" ht="12.75">
      <c r="A31" s="8" t="s">
        <v>24</v>
      </c>
      <c r="B31" s="9">
        <v>39049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25</v>
      </c>
      <c r="B32" s="9">
        <v>39050</v>
      </c>
      <c r="C32" s="52"/>
      <c r="D32" s="53"/>
      <c r="E32" s="53"/>
      <c r="F32" s="53"/>
      <c r="G32" s="54"/>
    </row>
    <row r="33" spans="1:7" ht="12.75">
      <c r="A33" s="8" t="s">
        <v>26</v>
      </c>
      <c r="B33" s="9">
        <v>39051</v>
      </c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00390625" style="0" customWidth="1"/>
    <col min="14" max="14" width="4.8515625" style="0" customWidth="1"/>
    <col min="15" max="16" width="5.00390625" style="0" customWidth="1"/>
    <col min="17" max="17" width="5.28125" style="0" customWidth="1"/>
    <col min="18" max="18" width="5.8515625" style="0" customWidth="1"/>
    <col min="19" max="19" width="7.57421875" style="0" customWidth="1"/>
    <col min="20" max="20" width="10.14062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 t="s">
        <v>48</v>
      </c>
      <c r="B2" s="33" t="s">
        <v>49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27</v>
      </c>
      <c r="B5" s="10">
        <v>39052</v>
      </c>
      <c r="C5" s="1">
        <v>175</v>
      </c>
      <c r="D5" s="4">
        <v>55</v>
      </c>
      <c r="E5" s="1"/>
      <c r="F5" s="4"/>
      <c r="G5" s="1"/>
      <c r="H5" s="4"/>
      <c r="I5" s="26">
        <f>SUM(C5:H5)</f>
        <v>230</v>
      </c>
      <c r="J5" s="27"/>
      <c r="K5" s="1">
        <v>3</v>
      </c>
      <c r="L5" s="1">
        <v>2</v>
      </c>
      <c r="M5" s="1"/>
      <c r="N5" s="1"/>
      <c r="O5" s="1">
        <f>SUM(K5:N5)</f>
        <v>5</v>
      </c>
      <c r="P5" s="1">
        <v>54</v>
      </c>
      <c r="Q5" s="3">
        <v>76</v>
      </c>
      <c r="R5" s="3"/>
      <c r="S5" s="15">
        <f>SUM(O5:R5)</f>
        <v>135</v>
      </c>
      <c r="T5" s="16">
        <f>SUM(I5+S5)</f>
        <v>365</v>
      </c>
    </row>
    <row r="6" spans="1:20" ht="12" customHeight="1">
      <c r="A6" s="18" t="s">
        <v>28</v>
      </c>
      <c r="B6" s="10">
        <v>39053</v>
      </c>
      <c r="C6" s="1">
        <v>259</v>
      </c>
      <c r="D6" s="4">
        <v>94</v>
      </c>
      <c r="E6" s="1"/>
      <c r="F6" s="4"/>
      <c r="G6" s="1"/>
      <c r="H6" s="4"/>
      <c r="I6" s="26">
        <f aca="true" t="shared" si="0" ref="I6:I35">SUM(C6:H6)</f>
        <v>353</v>
      </c>
      <c r="J6" s="27"/>
      <c r="K6" s="1">
        <v>11</v>
      </c>
      <c r="L6" s="1">
        <v>2</v>
      </c>
      <c r="M6" s="1"/>
      <c r="N6" s="1">
        <v>6</v>
      </c>
      <c r="O6" s="1">
        <f aca="true" t="shared" si="1" ref="O6:O36">SUM(K6:N6)</f>
        <v>19</v>
      </c>
      <c r="P6" s="1">
        <v>17</v>
      </c>
      <c r="Q6" s="3">
        <v>118</v>
      </c>
      <c r="R6" s="3"/>
      <c r="S6" s="15">
        <f aca="true" t="shared" si="2" ref="S6:S36">SUM(O6:R6)</f>
        <v>154</v>
      </c>
      <c r="T6" s="16">
        <f>SUM(I6+S6)</f>
        <v>507</v>
      </c>
    </row>
    <row r="7" spans="1:20" ht="12" customHeight="1">
      <c r="A7" s="18" t="s">
        <v>29</v>
      </c>
      <c r="B7" s="10">
        <v>39054</v>
      </c>
      <c r="C7" s="1"/>
      <c r="D7" s="4"/>
      <c r="E7" s="1"/>
      <c r="F7" s="4"/>
      <c r="G7" s="1"/>
      <c r="H7" s="4"/>
      <c r="I7" s="26">
        <f t="shared" si="0"/>
        <v>0</v>
      </c>
      <c r="J7" s="27"/>
      <c r="K7" s="1"/>
      <c r="L7" s="1"/>
      <c r="M7" s="1"/>
      <c r="N7" s="1"/>
      <c r="O7" s="1">
        <f t="shared" si="1"/>
        <v>0</v>
      </c>
      <c r="P7" s="1"/>
      <c r="Q7" s="3">
        <v>1922</v>
      </c>
      <c r="R7" s="3"/>
      <c r="S7" s="15">
        <f t="shared" si="2"/>
        <v>1922</v>
      </c>
      <c r="T7" s="16">
        <f aca="true" t="shared" si="3" ref="T7:T34">SUM(I7+S7)</f>
        <v>1922</v>
      </c>
    </row>
    <row r="8" spans="1:20" ht="12" customHeight="1">
      <c r="A8" s="18" t="s">
        <v>23</v>
      </c>
      <c r="B8" s="10">
        <v>39055</v>
      </c>
      <c r="C8" s="1">
        <v>233</v>
      </c>
      <c r="D8" s="4">
        <v>99</v>
      </c>
      <c r="E8" s="1"/>
      <c r="F8" s="4"/>
      <c r="G8" s="1"/>
      <c r="H8" s="4"/>
      <c r="I8" s="26">
        <f t="shared" si="0"/>
        <v>332</v>
      </c>
      <c r="J8" s="27"/>
      <c r="K8" s="1">
        <v>20</v>
      </c>
      <c r="L8" s="1"/>
      <c r="M8" s="1"/>
      <c r="N8" s="1">
        <v>2</v>
      </c>
      <c r="O8" s="1">
        <f t="shared" si="1"/>
        <v>22</v>
      </c>
      <c r="P8" s="1">
        <v>107</v>
      </c>
      <c r="Q8" s="3">
        <v>63</v>
      </c>
      <c r="R8" s="3"/>
      <c r="S8" s="15">
        <f t="shared" si="2"/>
        <v>192</v>
      </c>
      <c r="T8" s="16">
        <f t="shared" si="3"/>
        <v>524</v>
      </c>
    </row>
    <row r="9" spans="1:20" ht="12" customHeight="1">
      <c r="A9" s="18" t="s">
        <v>24</v>
      </c>
      <c r="B9" s="10">
        <v>39056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/>
      <c r="R9" s="3"/>
      <c r="S9" s="15">
        <f t="shared" si="2"/>
        <v>0</v>
      </c>
      <c r="T9" s="16">
        <f t="shared" si="3"/>
        <v>0</v>
      </c>
    </row>
    <row r="10" spans="1:20" ht="12" customHeight="1">
      <c r="A10" s="18" t="s">
        <v>25</v>
      </c>
      <c r="B10" s="10">
        <v>39057</v>
      </c>
      <c r="C10" s="20">
        <v>68</v>
      </c>
      <c r="D10" s="4">
        <v>19</v>
      </c>
      <c r="E10" s="20">
        <v>149</v>
      </c>
      <c r="F10" s="4">
        <v>35</v>
      </c>
      <c r="G10" s="20">
        <v>322</v>
      </c>
      <c r="H10" s="4">
        <v>90</v>
      </c>
      <c r="I10" s="26">
        <f t="shared" si="0"/>
        <v>683</v>
      </c>
      <c r="J10" s="27"/>
      <c r="K10" s="20">
        <v>11</v>
      </c>
      <c r="L10" s="20">
        <v>2</v>
      </c>
      <c r="M10" s="20"/>
      <c r="N10" s="20">
        <v>24</v>
      </c>
      <c r="O10" s="1">
        <f t="shared" si="1"/>
        <v>37</v>
      </c>
      <c r="P10" s="20">
        <v>89</v>
      </c>
      <c r="Q10" s="21">
        <v>127</v>
      </c>
      <c r="R10" s="21">
        <v>251</v>
      </c>
      <c r="S10" s="15">
        <f t="shared" si="2"/>
        <v>504</v>
      </c>
      <c r="T10" s="16">
        <f t="shared" si="3"/>
        <v>1187</v>
      </c>
    </row>
    <row r="11" spans="1:20" ht="12" customHeight="1">
      <c r="A11" s="18" t="s">
        <v>26</v>
      </c>
      <c r="B11" s="10">
        <v>39058</v>
      </c>
      <c r="C11" s="1">
        <v>76</v>
      </c>
      <c r="D11" s="4">
        <v>26</v>
      </c>
      <c r="E11" s="1">
        <v>230</v>
      </c>
      <c r="F11" s="4">
        <v>30</v>
      </c>
      <c r="G11" s="1">
        <v>495</v>
      </c>
      <c r="H11" s="4">
        <v>86</v>
      </c>
      <c r="I11" s="26">
        <f t="shared" si="0"/>
        <v>943</v>
      </c>
      <c r="J11" s="27"/>
      <c r="K11" s="1">
        <v>12</v>
      </c>
      <c r="L11" s="1">
        <v>4</v>
      </c>
      <c r="M11" s="1"/>
      <c r="N11" s="1">
        <v>20</v>
      </c>
      <c r="O11" s="1">
        <f t="shared" si="1"/>
        <v>36</v>
      </c>
      <c r="P11" s="1">
        <v>221</v>
      </c>
      <c r="Q11" s="3">
        <v>188</v>
      </c>
      <c r="R11" s="3">
        <v>206</v>
      </c>
      <c r="S11" s="15">
        <f t="shared" si="2"/>
        <v>651</v>
      </c>
      <c r="T11" s="16">
        <f t="shared" si="3"/>
        <v>1594</v>
      </c>
    </row>
    <row r="12" spans="1:20" ht="11.25" customHeight="1">
      <c r="A12" s="18" t="s">
        <v>27</v>
      </c>
      <c r="B12" s="10">
        <v>39059</v>
      </c>
      <c r="C12" s="1">
        <v>102</v>
      </c>
      <c r="D12" s="4">
        <v>19</v>
      </c>
      <c r="E12" s="1">
        <v>291</v>
      </c>
      <c r="F12" s="4">
        <v>60</v>
      </c>
      <c r="G12" s="1">
        <v>522</v>
      </c>
      <c r="H12" s="4">
        <v>134</v>
      </c>
      <c r="I12" s="26">
        <f t="shared" si="0"/>
        <v>1128</v>
      </c>
      <c r="J12" s="27"/>
      <c r="K12" s="1">
        <v>14</v>
      </c>
      <c r="L12" s="1">
        <v>5</v>
      </c>
      <c r="M12" s="1"/>
      <c r="N12" s="1">
        <v>35</v>
      </c>
      <c r="O12" s="1">
        <f t="shared" si="1"/>
        <v>54</v>
      </c>
      <c r="P12" s="1">
        <v>173</v>
      </c>
      <c r="Q12" s="3">
        <v>109</v>
      </c>
      <c r="R12" s="3">
        <v>171</v>
      </c>
      <c r="S12" s="15">
        <f t="shared" si="2"/>
        <v>507</v>
      </c>
      <c r="T12" s="16">
        <f t="shared" si="3"/>
        <v>1635</v>
      </c>
    </row>
    <row r="13" spans="1:20" ht="12" customHeight="1">
      <c r="A13" s="18" t="s">
        <v>28</v>
      </c>
      <c r="B13" s="10">
        <v>39060</v>
      </c>
      <c r="C13" s="1">
        <v>212</v>
      </c>
      <c r="D13" s="4">
        <v>79</v>
      </c>
      <c r="E13" s="1">
        <v>319</v>
      </c>
      <c r="F13" s="4">
        <v>39</v>
      </c>
      <c r="G13" s="1">
        <v>521</v>
      </c>
      <c r="H13" s="4">
        <v>93</v>
      </c>
      <c r="I13" s="26">
        <f t="shared" si="0"/>
        <v>1263</v>
      </c>
      <c r="J13" s="27"/>
      <c r="K13" s="1">
        <v>30</v>
      </c>
      <c r="L13" s="1">
        <v>6</v>
      </c>
      <c r="M13" s="1">
        <v>4</v>
      </c>
      <c r="N13" s="1">
        <v>50</v>
      </c>
      <c r="O13" s="1">
        <f t="shared" si="1"/>
        <v>90</v>
      </c>
      <c r="P13" s="1"/>
      <c r="Q13" s="3">
        <v>123</v>
      </c>
      <c r="R13" s="3">
        <v>192</v>
      </c>
      <c r="S13" s="15">
        <f t="shared" si="2"/>
        <v>405</v>
      </c>
      <c r="T13" s="16">
        <f t="shared" si="3"/>
        <v>1668</v>
      </c>
    </row>
    <row r="14" spans="1:20" ht="12" customHeight="1">
      <c r="A14" s="18" t="s">
        <v>29</v>
      </c>
      <c r="B14" s="10">
        <v>39061</v>
      </c>
      <c r="C14" s="1"/>
      <c r="D14" s="4">
        <v>461</v>
      </c>
      <c r="E14" s="1"/>
      <c r="F14" s="4">
        <v>347</v>
      </c>
      <c r="G14" s="1"/>
      <c r="H14" s="4">
        <v>534</v>
      </c>
      <c r="I14" s="26">
        <f t="shared" si="0"/>
        <v>1342</v>
      </c>
      <c r="J14" s="27"/>
      <c r="K14" s="1">
        <v>16</v>
      </c>
      <c r="L14" s="1">
        <v>7</v>
      </c>
      <c r="M14" s="1">
        <v>6</v>
      </c>
      <c r="N14" s="1">
        <v>54</v>
      </c>
      <c r="O14" s="1">
        <f t="shared" si="1"/>
        <v>83</v>
      </c>
      <c r="P14" s="1"/>
      <c r="Q14" s="3">
        <v>138</v>
      </c>
      <c r="R14" s="3">
        <v>235</v>
      </c>
      <c r="S14" s="15">
        <f t="shared" si="2"/>
        <v>456</v>
      </c>
      <c r="T14" s="16">
        <f t="shared" si="3"/>
        <v>1798</v>
      </c>
    </row>
    <row r="15" spans="1:20" ht="12" customHeight="1">
      <c r="A15" s="18" t="s">
        <v>23</v>
      </c>
      <c r="B15" s="10">
        <v>39062</v>
      </c>
      <c r="C15" s="1">
        <v>124</v>
      </c>
      <c r="D15" s="4">
        <v>103</v>
      </c>
      <c r="E15" s="1">
        <v>186</v>
      </c>
      <c r="F15" s="4">
        <v>33</v>
      </c>
      <c r="G15" s="1">
        <v>497</v>
      </c>
      <c r="H15" s="4">
        <v>94</v>
      </c>
      <c r="I15" s="26">
        <f t="shared" si="0"/>
        <v>1037</v>
      </c>
      <c r="J15" s="27"/>
      <c r="K15" s="1">
        <v>16</v>
      </c>
      <c r="L15" s="1">
        <v>1</v>
      </c>
      <c r="M15" s="1">
        <v>2</v>
      </c>
      <c r="N15" s="1">
        <v>37</v>
      </c>
      <c r="O15" s="1">
        <f t="shared" si="1"/>
        <v>56</v>
      </c>
      <c r="P15" s="1">
        <v>97</v>
      </c>
      <c r="Q15" s="3">
        <v>166</v>
      </c>
      <c r="R15" s="3">
        <v>102</v>
      </c>
      <c r="S15" s="15">
        <f t="shared" si="2"/>
        <v>421</v>
      </c>
      <c r="T15" s="16">
        <f t="shared" si="3"/>
        <v>1458</v>
      </c>
    </row>
    <row r="16" spans="1:20" ht="11.25" customHeight="1">
      <c r="A16" s="18" t="s">
        <v>24</v>
      </c>
      <c r="B16" s="10">
        <v>39063</v>
      </c>
      <c r="C16" s="1"/>
      <c r="D16" s="4"/>
      <c r="E16" s="1"/>
      <c r="F16" s="4"/>
      <c r="G16" s="1"/>
      <c r="H16" s="4"/>
      <c r="I16" s="26">
        <f t="shared" si="0"/>
        <v>0</v>
      </c>
      <c r="J16" s="27"/>
      <c r="K16" s="1"/>
      <c r="L16" s="1"/>
      <c r="M16" s="1"/>
      <c r="N16" s="1"/>
      <c r="O16" s="1">
        <f t="shared" si="1"/>
        <v>0</v>
      </c>
      <c r="P16" s="1"/>
      <c r="Q16" s="3"/>
      <c r="R16" s="3"/>
      <c r="S16" s="15">
        <f t="shared" si="2"/>
        <v>0</v>
      </c>
      <c r="T16" s="16">
        <f t="shared" si="3"/>
        <v>0</v>
      </c>
    </row>
    <row r="17" spans="1:20" ht="11.25" customHeight="1">
      <c r="A17" s="18" t="s">
        <v>25</v>
      </c>
      <c r="B17" s="10">
        <v>39064</v>
      </c>
      <c r="C17" s="20">
        <v>88</v>
      </c>
      <c r="D17" s="4">
        <v>78</v>
      </c>
      <c r="E17" s="20">
        <v>183</v>
      </c>
      <c r="F17" s="4">
        <v>18</v>
      </c>
      <c r="G17" s="20">
        <v>475</v>
      </c>
      <c r="H17" s="4">
        <v>115</v>
      </c>
      <c r="I17" s="26">
        <f t="shared" si="0"/>
        <v>957</v>
      </c>
      <c r="J17" s="27"/>
      <c r="K17" s="20">
        <v>10</v>
      </c>
      <c r="L17" s="20">
        <v>3</v>
      </c>
      <c r="M17" s="20"/>
      <c r="N17" s="20">
        <v>44</v>
      </c>
      <c r="O17" s="1">
        <f t="shared" si="1"/>
        <v>57</v>
      </c>
      <c r="P17" s="20">
        <v>99</v>
      </c>
      <c r="Q17" s="21">
        <v>88</v>
      </c>
      <c r="R17" s="21">
        <v>163</v>
      </c>
      <c r="S17" s="15">
        <f t="shared" si="2"/>
        <v>407</v>
      </c>
      <c r="T17" s="16">
        <f>SUM(I17+S17)</f>
        <v>1364</v>
      </c>
    </row>
    <row r="18" spans="1:20" ht="11.25" customHeight="1">
      <c r="A18" s="18" t="s">
        <v>26</v>
      </c>
      <c r="B18" s="10">
        <v>39065</v>
      </c>
      <c r="C18" s="1">
        <v>86</v>
      </c>
      <c r="D18" s="4">
        <v>24</v>
      </c>
      <c r="E18" s="1">
        <v>155</v>
      </c>
      <c r="F18" s="4">
        <v>24</v>
      </c>
      <c r="G18" s="1">
        <v>481</v>
      </c>
      <c r="H18" s="4">
        <v>174</v>
      </c>
      <c r="I18" s="26">
        <f t="shared" si="0"/>
        <v>944</v>
      </c>
      <c r="J18" s="27"/>
      <c r="K18" s="1">
        <v>7</v>
      </c>
      <c r="L18" s="1">
        <v>8</v>
      </c>
      <c r="M18" s="1">
        <v>3</v>
      </c>
      <c r="N18" s="1">
        <v>35</v>
      </c>
      <c r="O18" s="1">
        <f t="shared" si="1"/>
        <v>53</v>
      </c>
      <c r="P18" s="1">
        <v>118</v>
      </c>
      <c r="Q18" s="3">
        <v>85</v>
      </c>
      <c r="R18" s="3">
        <v>162</v>
      </c>
      <c r="S18" s="15">
        <f t="shared" si="2"/>
        <v>418</v>
      </c>
      <c r="T18" s="16">
        <f>SUM(I18+S18)</f>
        <v>1362</v>
      </c>
    </row>
    <row r="19" spans="1:20" ht="12" customHeight="1">
      <c r="A19" s="18" t="s">
        <v>27</v>
      </c>
      <c r="B19" s="10">
        <v>39066</v>
      </c>
      <c r="C19" s="1">
        <v>87</v>
      </c>
      <c r="D19" s="4">
        <v>24</v>
      </c>
      <c r="E19" s="1">
        <v>169</v>
      </c>
      <c r="F19" s="4">
        <v>24</v>
      </c>
      <c r="G19" s="1">
        <v>494</v>
      </c>
      <c r="H19" s="4">
        <v>123</v>
      </c>
      <c r="I19" s="26">
        <f t="shared" si="0"/>
        <v>921</v>
      </c>
      <c r="J19" s="27"/>
      <c r="K19" s="1">
        <v>25</v>
      </c>
      <c r="L19" s="1">
        <v>2</v>
      </c>
      <c r="M19" s="1"/>
      <c r="N19" s="1">
        <v>57</v>
      </c>
      <c r="O19" s="1">
        <f t="shared" si="1"/>
        <v>84</v>
      </c>
      <c r="P19" s="1">
        <v>91</v>
      </c>
      <c r="Q19" s="3">
        <v>76</v>
      </c>
      <c r="R19" s="3">
        <v>196</v>
      </c>
      <c r="S19" s="15">
        <f t="shared" si="2"/>
        <v>447</v>
      </c>
      <c r="T19" s="16">
        <f t="shared" si="3"/>
        <v>1368</v>
      </c>
    </row>
    <row r="20" spans="1:20" ht="11.25" customHeight="1">
      <c r="A20" s="18" t="s">
        <v>28</v>
      </c>
      <c r="B20" s="10">
        <v>39067</v>
      </c>
      <c r="C20" s="1">
        <v>221</v>
      </c>
      <c r="D20" s="4">
        <v>85</v>
      </c>
      <c r="E20" s="1">
        <v>206</v>
      </c>
      <c r="F20" s="4">
        <v>26</v>
      </c>
      <c r="G20" s="1">
        <v>400</v>
      </c>
      <c r="H20" s="4">
        <v>105</v>
      </c>
      <c r="I20" s="26">
        <f t="shared" si="0"/>
        <v>1043</v>
      </c>
      <c r="J20" s="27"/>
      <c r="K20" s="1">
        <v>14</v>
      </c>
      <c r="L20" s="1">
        <v>10</v>
      </c>
      <c r="M20" s="1">
        <v>2</v>
      </c>
      <c r="N20" s="1">
        <v>105</v>
      </c>
      <c r="O20" s="1">
        <f t="shared" si="1"/>
        <v>131</v>
      </c>
      <c r="P20" s="1">
        <v>12</v>
      </c>
      <c r="Q20" s="3">
        <v>122</v>
      </c>
      <c r="R20" s="3">
        <v>153</v>
      </c>
      <c r="S20" s="15">
        <f t="shared" si="2"/>
        <v>418</v>
      </c>
      <c r="T20" s="16">
        <f t="shared" si="3"/>
        <v>1461</v>
      </c>
    </row>
    <row r="21" spans="1:20" ht="12" customHeight="1">
      <c r="A21" s="18" t="s">
        <v>29</v>
      </c>
      <c r="B21" s="10">
        <v>39068</v>
      </c>
      <c r="C21" s="1"/>
      <c r="D21" s="4">
        <v>305</v>
      </c>
      <c r="E21" s="1"/>
      <c r="F21" s="4">
        <v>330</v>
      </c>
      <c r="G21" s="1"/>
      <c r="H21" s="4">
        <v>538</v>
      </c>
      <c r="I21" s="26">
        <f t="shared" si="0"/>
        <v>1173</v>
      </c>
      <c r="J21" s="27"/>
      <c r="K21" s="1">
        <v>18</v>
      </c>
      <c r="L21" s="1">
        <v>62</v>
      </c>
      <c r="M21" s="1"/>
      <c r="N21" s="1">
        <v>79</v>
      </c>
      <c r="O21" s="1">
        <f t="shared" si="1"/>
        <v>159</v>
      </c>
      <c r="P21" s="1"/>
      <c r="Q21" s="3">
        <v>165</v>
      </c>
      <c r="R21" s="3">
        <v>158</v>
      </c>
      <c r="S21" s="15">
        <f t="shared" si="2"/>
        <v>482</v>
      </c>
      <c r="T21" s="16">
        <f t="shared" si="3"/>
        <v>1655</v>
      </c>
    </row>
    <row r="22" spans="1:20" ht="12" customHeight="1">
      <c r="A22" s="18" t="s">
        <v>23</v>
      </c>
      <c r="B22" s="10">
        <v>39069</v>
      </c>
      <c r="C22" s="1">
        <v>71</v>
      </c>
      <c r="D22" s="4">
        <v>24</v>
      </c>
      <c r="E22" s="1">
        <v>183</v>
      </c>
      <c r="F22" s="4">
        <v>39</v>
      </c>
      <c r="G22" s="1">
        <v>427</v>
      </c>
      <c r="H22" s="4">
        <v>86</v>
      </c>
      <c r="I22" s="26">
        <f t="shared" si="0"/>
        <v>830</v>
      </c>
      <c r="J22" s="27"/>
      <c r="K22" s="1">
        <v>19</v>
      </c>
      <c r="L22" s="1">
        <v>4</v>
      </c>
      <c r="M22" s="1"/>
      <c r="N22" s="1">
        <v>50</v>
      </c>
      <c r="O22" s="1">
        <f t="shared" si="1"/>
        <v>73</v>
      </c>
      <c r="P22" s="1">
        <v>179</v>
      </c>
      <c r="Q22" s="3">
        <v>78</v>
      </c>
      <c r="R22" s="3">
        <v>177</v>
      </c>
      <c r="S22" s="15">
        <f t="shared" si="2"/>
        <v>507</v>
      </c>
      <c r="T22" s="16">
        <f t="shared" si="3"/>
        <v>1337</v>
      </c>
    </row>
    <row r="23" spans="1:20" ht="12" customHeight="1">
      <c r="A23" s="18" t="s">
        <v>24</v>
      </c>
      <c r="B23" s="10">
        <v>39070</v>
      </c>
      <c r="C23" s="1"/>
      <c r="D23" s="4"/>
      <c r="E23" s="1"/>
      <c r="F23" s="4"/>
      <c r="G23" s="20"/>
      <c r="H23" s="4"/>
      <c r="I23" s="26">
        <f t="shared" si="0"/>
        <v>0</v>
      </c>
      <c r="J23" s="27"/>
      <c r="K23" s="1"/>
      <c r="L23" s="1"/>
      <c r="M23" s="1"/>
      <c r="N23" s="1"/>
      <c r="O23" s="1">
        <f t="shared" si="1"/>
        <v>0</v>
      </c>
      <c r="P23" s="1"/>
      <c r="Q23" s="3"/>
      <c r="R23" s="3"/>
      <c r="S23" s="15">
        <f t="shared" si="2"/>
        <v>0</v>
      </c>
      <c r="T23" s="16">
        <f t="shared" si="3"/>
        <v>0</v>
      </c>
    </row>
    <row r="24" spans="1:20" ht="12" customHeight="1">
      <c r="A24" s="18" t="s">
        <v>25</v>
      </c>
      <c r="B24" s="10">
        <v>39071</v>
      </c>
      <c r="C24" s="20">
        <v>38</v>
      </c>
      <c r="D24" s="4">
        <v>28</v>
      </c>
      <c r="E24" s="20">
        <v>123</v>
      </c>
      <c r="F24" s="4">
        <v>31</v>
      </c>
      <c r="G24" s="20">
        <v>410</v>
      </c>
      <c r="H24" s="4">
        <v>97</v>
      </c>
      <c r="I24" s="26">
        <f t="shared" si="0"/>
        <v>727</v>
      </c>
      <c r="J24" s="27"/>
      <c r="K24" s="20">
        <v>12</v>
      </c>
      <c r="L24" s="20">
        <v>1</v>
      </c>
      <c r="M24" s="20">
        <v>2</v>
      </c>
      <c r="N24" s="20">
        <v>59</v>
      </c>
      <c r="O24" s="1">
        <f t="shared" si="1"/>
        <v>74</v>
      </c>
      <c r="P24" s="20">
        <v>73</v>
      </c>
      <c r="Q24" s="21">
        <v>135</v>
      </c>
      <c r="R24" s="21">
        <v>181</v>
      </c>
      <c r="S24" s="15">
        <f t="shared" si="2"/>
        <v>463</v>
      </c>
      <c r="T24" s="16">
        <f>SUM(I24+S24)</f>
        <v>1190</v>
      </c>
    </row>
    <row r="25" spans="1:20" ht="12" customHeight="1">
      <c r="A25" s="18" t="s">
        <v>26</v>
      </c>
      <c r="B25" s="10">
        <v>39072</v>
      </c>
      <c r="C25" s="1">
        <v>33</v>
      </c>
      <c r="D25" s="4">
        <v>10</v>
      </c>
      <c r="E25" s="1">
        <v>145</v>
      </c>
      <c r="F25" s="4">
        <v>37</v>
      </c>
      <c r="G25" s="1">
        <v>416</v>
      </c>
      <c r="H25" s="4">
        <v>158</v>
      </c>
      <c r="I25" s="26">
        <f t="shared" si="0"/>
        <v>799</v>
      </c>
      <c r="J25" s="27"/>
      <c r="K25" s="1">
        <v>13</v>
      </c>
      <c r="L25" s="1">
        <v>10</v>
      </c>
      <c r="M25" s="1"/>
      <c r="N25" s="1">
        <v>48</v>
      </c>
      <c r="O25" s="1">
        <f t="shared" si="1"/>
        <v>71</v>
      </c>
      <c r="P25" s="1">
        <v>120</v>
      </c>
      <c r="Q25" s="3">
        <v>96</v>
      </c>
      <c r="R25" s="3">
        <v>161</v>
      </c>
      <c r="S25" s="15">
        <f t="shared" si="2"/>
        <v>448</v>
      </c>
      <c r="T25" s="16">
        <f t="shared" si="3"/>
        <v>1247</v>
      </c>
    </row>
    <row r="26" spans="1:20" ht="12" customHeight="1">
      <c r="A26" s="18" t="s">
        <v>27</v>
      </c>
      <c r="B26" s="10">
        <v>39073</v>
      </c>
      <c r="C26" s="1">
        <v>47</v>
      </c>
      <c r="D26" s="4">
        <v>19</v>
      </c>
      <c r="E26" s="1">
        <v>150</v>
      </c>
      <c r="F26" s="4">
        <v>27</v>
      </c>
      <c r="G26" s="1">
        <v>381</v>
      </c>
      <c r="H26" s="4">
        <v>91</v>
      </c>
      <c r="I26" s="26">
        <f t="shared" si="0"/>
        <v>715</v>
      </c>
      <c r="J26" s="27"/>
      <c r="K26" s="1">
        <v>9</v>
      </c>
      <c r="L26" s="1"/>
      <c r="M26" s="1"/>
      <c r="N26" s="1">
        <v>48</v>
      </c>
      <c r="O26" s="1">
        <f t="shared" si="1"/>
        <v>57</v>
      </c>
      <c r="P26" s="1">
        <v>102</v>
      </c>
      <c r="Q26" s="3">
        <v>63</v>
      </c>
      <c r="R26" s="3">
        <v>131</v>
      </c>
      <c r="S26" s="15">
        <f t="shared" si="2"/>
        <v>353</v>
      </c>
      <c r="T26" s="16">
        <f t="shared" si="3"/>
        <v>1068</v>
      </c>
    </row>
    <row r="27" spans="1:20" ht="11.25" customHeight="1">
      <c r="A27" s="18" t="s">
        <v>28</v>
      </c>
      <c r="B27" s="10">
        <v>39074</v>
      </c>
      <c r="C27" s="1">
        <v>71</v>
      </c>
      <c r="D27" s="4">
        <v>25</v>
      </c>
      <c r="E27" s="1">
        <v>152</v>
      </c>
      <c r="F27" s="4">
        <v>32</v>
      </c>
      <c r="G27" s="1">
        <v>343</v>
      </c>
      <c r="H27" s="4">
        <v>105</v>
      </c>
      <c r="I27" s="26">
        <f t="shared" si="0"/>
        <v>728</v>
      </c>
      <c r="J27" s="27"/>
      <c r="K27" s="1">
        <v>11</v>
      </c>
      <c r="L27" s="1">
        <v>3</v>
      </c>
      <c r="M27" s="1"/>
      <c r="N27" s="1">
        <v>92</v>
      </c>
      <c r="O27" s="1">
        <f t="shared" si="1"/>
        <v>106</v>
      </c>
      <c r="P27" s="1">
        <v>14</v>
      </c>
      <c r="Q27" s="3">
        <v>79</v>
      </c>
      <c r="R27" s="3">
        <v>133</v>
      </c>
      <c r="S27" s="15">
        <f t="shared" si="2"/>
        <v>332</v>
      </c>
      <c r="T27" s="16">
        <f t="shared" si="3"/>
        <v>1060</v>
      </c>
    </row>
    <row r="28" spans="1:20" ht="12" customHeight="1">
      <c r="A28" s="18" t="s">
        <v>29</v>
      </c>
      <c r="B28" s="10">
        <v>39075</v>
      </c>
      <c r="C28" s="1"/>
      <c r="D28" s="4">
        <v>240</v>
      </c>
      <c r="E28" s="1"/>
      <c r="F28" s="4">
        <v>260</v>
      </c>
      <c r="G28" s="1"/>
      <c r="H28" s="4">
        <v>326</v>
      </c>
      <c r="I28" s="26">
        <f t="shared" si="0"/>
        <v>826</v>
      </c>
      <c r="J28" s="27"/>
      <c r="K28" s="1">
        <v>13</v>
      </c>
      <c r="L28" s="1"/>
      <c r="M28" s="1">
        <v>6</v>
      </c>
      <c r="N28" s="1">
        <v>98</v>
      </c>
      <c r="O28" s="1">
        <f t="shared" si="1"/>
        <v>117</v>
      </c>
      <c r="P28" s="1"/>
      <c r="Q28" s="3">
        <v>111</v>
      </c>
      <c r="R28" s="3">
        <v>104</v>
      </c>
      <c r="S28" s="15">
        <f t="shared" si="2"/>
        <v>332</v>
      </c>
      <c r="T28" s="16">
        <f t="shared" si="3"/>
        <v>1158</v>
      </c>
    </row>
    <row r="29" spans="1:20" ht="12" customHeight="1">
      <c r="A29" s="18" t="s">
        <v>23</v>
      </c>
      <c r="B29" s="10">
        <v>39076</v>
      </c>
      <c r="C29" s="1"/>
      <c r="D29" s="4"/>
      <c r="E29" s="1"/>
      <c r="F29" s="4"/>
      <c r="G29" s="1"/>
      <c r="H29" s="4"/>
      <c r="I29" s="26">
        <f t="shared" si="0"/>
        <v>0</v>
      </c>
      <c r="J29" s="27"/>
      <c r="K29" s="1"/>
      <c r="L29" s="1"/>
      <c r="M29" s="1"/>
      <c r="N29" s="1"/>
      <c r="O29" s="1">
        <f t="shared" si="1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24</v>
      </c>
      <c r="B30" s="10">
        <v>39077</v>
      </c>
      <c r="C30" s="1"/>
      <c r="D30" s="4"/>
      <c r="E30" s="1"/>
      <c r="F30" s="4"/>
      <c r="G30" s="1"/>
      <c r="H30" s="4"/>
      <c r="I30" s="26">
        <f t="shared" si="0"/>
        <v>0</v>
      </c>
      <c r="J30" s="27"/>
      <c r="K30" s="1"/>
      <c r="L30" s="1"/>
      <c r="M30" s="1"/>
      <c r="N30" s="1"/>
      <c r="O30" s="1">
        <f t="shared" si="1"/>
        <v>0</v>
      </c>
      <c r="P30" s="1"/>
      <c r="Q30" s="3"/>
      <c r="R30" s="3"/>
      <c r="S30" s="15">
        <f t="shared" si="2"/>
        <v>0</v>
      </c>
      <c r="T30" s="16">
        <f t="shared" si="3"/>
        <v>0</v>
      </c>
    </row>
    <row r="31" spans="1:20" ht="12" customHeight="1">
      <c r="A31" s="18" t="s">
        <v>25</v>
      </c>
      <c r="B31" s="10">
        <v>39078</v>
      </c>
      <c r="C31" s="20">
        <v>422</v>
      </c>
      <c r="D31" s="4">
        <v>152</v>
      </c>
      <c r="E31" s="20">
        <v>229</v>
      </c>
      <c r="F31" s="4">
        <v>69</v>
      </c>
      <c r="G31" s="20">
        <v>370</v>
      </c>
      <c r="H31" s="4">
        <v>93</v>
      </c>
      <c r="I31" s="26">
        <f t="shared" si="0"/>
        <v>1335</v>
      </c>
      <c r="J31" s="27"/>
      <c r="K31" s="20">
        <v>27</v>
      </c>
      <c r="L31" s="20">
        <v>10</v>
      </c>
      <c r="M31" s="20">
        <v>5</v>
      </c>
      <c r="N31" s="20">
        <v>196</v>
      </c>
      <c r="O31" s="1">
        <f t="shared" si="1"/>
        <v>238</v>
      </c>
      <c r="P31" s="20"/>
      <c r="Q31" s="21">
        <v>244</v>
      </c>
      <c r="R31" s="21">
        <v>187</v>
      </c>
      <c r="S31" s="15">
        <f t="shared" si="2"/>
        <v>669</v>
      </c>
      <c r="T31" s="16">
        <f>SUM(I31+S31)</f>
        <v>2004</v>
      </c>
    </row>
    <row r="32" spans="1:20" ht="12" customHeight="1">
      <c r="A32" s="18" t="s">
        <v>26</v>
      </c>
      <c r="B32" s="10">
        <v>39079</v>
      </c>
      <c r="C32" s="1">
        <v>504</v>
      </c>
      <c r="D32" s="4">
        <v>181</v>
      </c>
      <c r="E32" s="1">
        <v>180</v>
      </c>
      <c r="F32" s="4">
        <v>50</v>
      </c>
      <c r="G32" s="1">
        <v>308</v>
      </c>
      <c r="H32" s="4">
        <v>93</v>
      </c>
      <c r="I32" s="26">
        <f t="shared" si="0"/>
        <v>1316</v>
      </c>
      <c r="J32" s="27"/>
      <c r="K32" s="1">
        <v>36</v>
      </c>
      <c r="L32" s="1">
        <v>15</v>
      </c>
      <c r="M32" s="1">
        <v>4</v>
      </c>
      <c r="N32" s="1">
        <v>181</v>
      </c>
      <c r="O32" s="1">
        <f t="shared" si="1"/>
        <v>236</v>
      </c>
      <c r="P32" s="1"/>
      <c r="Q32" s="3">
        <v>296</v>
      </c>
      <c r="R32" s="3">
        <v>199</v>
      </c>
      <c r="S32" s="15">
        <f t="shared" si="2"/>
        <v>731</v>
      </c>
      <c r="T32" s="16">
        <f t="shared" si="3"/>
        <v>2047</v>
      </c>
    </row>
    <row r="33" spans="1:20" ht="12" customHeight="1">
      <c r="A33" s="18" t="s">
        <v>27</v>
      </c>
      <c r="B33" s="10">
        <v>39080</v>
      </c>
      <c r="C33" s="1">
        <v>501</v>
      </c>
      <c r="D33" s="4">
        <v>143</v>
      </c>
      <c r="E33" s="1">
        <v>190</v>
      </c>
      <c r="F33" s="4">
        <v>45</v>
      </c>
      <c r="G33" s="1">
        <v>403</v>
      </c>
      <c r="H33" s="4">
        <v>108</v>
      </c>
      <c r="I33" s="26">
        <f t="shared" si="0"/>
        <v>1390</v>
      </c>
      <c r="J33" s="27"/>
      <c r="K33" s="1">
        <v>25</v>
      </c>
      <c r="L33" s="1">
        <v>8</v>
      </c>
      <c r="M33" s="1">
        <v>3</v>
      </c>
      <c r="N33" s="1">
        <v>200</v>
      </c>
      <c r="O33" s="1">
        <f t="shared" si="1"/>
        <v>236</v>
      </c>
      <c r="P33" s="1"/>
      <c r="Q33" s="3">
        <v>194</v>
      </c>
      <c r="R33" s="3">
        <v>225</v>
      </c>
      <c r="S33" s="15">
        <f t="shared" si="2"/>
        <v>655</v>
      </c>
      <c r="T33" s="16">
        <f t="shared" si="3"/>
        <v>2045</v>
      </c>
    </row>
    <row r="34" spans="1:20" ht="12" customHeight="1">
      <c r="A34" s="18" t="s">
        <v>28</v>
      </c>
      <c r="B34" s="10">
        <v>39081</v>
      </c>
      <c r="C34" s="1">
        <v>529</v>
      </c>
      <c r="D34" s="4">
        <v>145</v>
      </c>
      <c r="E34" s="1">
        <v>117</v>
      </c>
      <c r="F34" s="4">
        <v>26</v>
      </c>
      <c r="G34" s="1">
        <v>384</v>
      </c>
      <c r="H34" s="4">
        <v>105</v>
      </c>
      <c r="I34" s="26">
        <f t="shared" si="0"/>
        <v>1306</v>
      </c>
      <c r="J34" s="27"/>
      <c r="K34" s="1">
        <v>30</v>
      </c>
      <c r="L34" s="1">
        <v>7</v>
      </c>
      <c r="M34" s="1">
        <v>5</v>
      </c>
      <c r="N34" s="1">
        <v>193</v>
      </c>
      <c r="O34" s="1">
        <f t="shared" si="1"/>
        <v>235</v>
      </c>
      <c r="P34" s="1"/>
      <c r="Q34" s="3">
        <v>166</v>
      </c>
      <c r="R34" s="3">
        <v>206</v>
      </c>
      <c r="S34" s="15">
        <f t="shared" si="2"/>
        <v>607</v>
      </c>
      <c r="T34" s="16">
        <f t="shared" si="3"/>
        <v>1913</v>
      </c>
    </row>
    <row r="35" spans="1:20" ht="11.25" customHeight="1" thickBot="1">
      <c r="A35" s="18" t="s">
        <v>29</v>
      </c>
      <c r="B35" s="10">
        <v>39082</v>
      </c>
      <c r="C35" s="1"/>
      <c r="D35" s="4">
        <v>484</v>
      </c>
      <c r="E35" s="1"/>
      <c r="F35" s="4">
        <v>278</v>
      </c>
      <c r="G35" s="1"/>
      <c r="H35" s="4">
        <v>410</v>
      </c>
      <c r="I35" s="26">
        <f t="shared" si="0"/>
        <v>1172</v>
      </c>
      <c r="J35" s="27"/>
      <c r="K35" s="1">
        <v>30</v>
      </c>
      <c r="L35" s="1">
        <v>5</v>
      </c>
      <c r="M35" s="1">
        <v>4</v>
      </c>
      <c r="N35" s="1">
        <v>187</v>
      </c>
      <c r="O35" s="1">
        <f t="shared" si="1"/>
        <v>226</v>
      </c>
      <c r="P35" s="1"/>
      <c r="Q35" s="3">
        <v>147</v>
      </c>
      <c r="R35" s="3">
        <v>173</v>
      </c>
      <c r="S35" s="15">
        <f t="shared" si="2"/>
        <v>546</v>
      </c>
      <c r="T35" s="16">
        <f>SUM(I35+S35)</f>
        <v>1718</v>
      </c>
    </row>
    <row r="36" spans="1:20" ht="16.5" thickBot="1">
      <c r="A36" s="45" t="s">
        <v>8</v>
      </c>
      <c r="B36" s="46"/>
      <c r="C36" s="12">
        <f aca="true" t="shared" si="4" ref="C36:H36">SUM(C5:C35)</f>
        <v>3947</v>
      </c>
      <c r="D36" s="11">
        <f t="shared" si="4"/>
        <v>2922</v>
      </c>
      <c r="E36" s="11">
        <f t="shared" si="4"/>
        <v>3357</v>
      </c>
      <c r="F36" s="11">
        <f t="shared" si="4"/>
        <v>1860</v>
      </c>
      <c r="G36" s="11">
        <f t="shared" si="4"/>
        <v>7649</v>
      </c>
      <c r="H36" s="11">
        <f t="shared" si="4"/>
        <v>3758</v>
      </c>
      <c r="I36" s="30">
        <f>SUM(C36:H36)</f>
        <v>23493</v>
      </c>
      <c r="J36" s="31"/>
      <c r="K36" s="11">
        <f>SUM(K5:K35)</f>
        <v>432</v>
      </c>
      <c r="L36" s="11">
        <f>SUM(L5:L35)</f>
        <v>177</v>
      </c>
      <c r="M36" s="11">
        <f>SUM(M5:M35)</f>
        <v>46</v>
      </c>
      <c r="N36" s="11">
        <f>SUM(N5:N35)</f>
        <v>1900</v>
      </c>
      <c r="O36" s="4">
        <f t="shared" si="1"/>
        <v>2555</v>
      </c>
      <c r="P36" s="11">
        <f>SUM(P5:P35)</f>
        <v>1566</v>
      </c>
      <c r="Q36" s="11">
        <f>SUM(Q5:Q35)</f>
        <v>5175</v>
      </c>
      <c r="R36" s="11">
        <f>SUM(R5:R35)</f>
        <v>3866</v>
      </c>
      <c r="S36" s="15">
        <f t="shared" si="2"/>
        <v>13162</v>
      </c>
      <c r="T36" s="17">
        <f>SUM(I36+S36)</f>
        <v>36655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cols>
    <col min="1" max="1" width="9.57421875" style="0" customWidth="1"/>
    <col min="2" max="2" width="8.8515625" style="0" customWidth="1"/>
  </cols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37</v>
      </c>
      <c r="B4" s="9">
        <v>39052</v>
      </c>
      <c r="C4" s="52"/>
      <c r="D4" s="53"/>
      <c r="E4" s="53"/>
      <c r="F4" s="53"/>
      <c r="G4" s="54"/>
    </row>
    <row r="5" spans="1:7" ht="12.75">
      <c r="A5" s="8" t="s">
        <v>38</v>
      </c>
      <c r="B5" s="9">
        <v>39053</v>
      </c>
      <c r="C5" s="52"/>
      <c r="D5" s="53"/>
      <c r="E5" s="53"/>
      <c r="F5" s="53"/>
      <c r="G5" s="54"/>
    </row>
    <row r="6" spans="1:7" ht="12.75">
      <c r="A6" s="8" t="s">
        <v>39</v>
      </c>
      <c r="B6" s="9">
        <v>39054</v>
      </c>
      <c r="C6" s="52"/>
      <c r="D6" s="53"/>
      <c r="E6" s="53"/>
      <c r="F6" s="53"/>
      <c r="G6" s="54"/>
    </row>
    <row r="7" spans="1:7" ht="12.75">
      <c r="A7" s="8" t="s">
        <v>40</v>
      </c>
      <c r="B7" s="9">
        <v>39055</v>
      </c>
      <c r="C7" s="52"/>
      <c r="D7" s="53"/>
      <c r="E7" s="53"/>
      <c r="F7" s="53"/>
      <c r="G7" s="54"/>
    </row>
    <row r="8" spans="1:7" ht="12.75">
      <c r="A8" s="8" t="s">
        <v>41</v>
      </c>
      <c r="B8" s="9">
        <v>39056</v>
      </c>
      <c r="C8" s="52"/>
      <c r="D8" s="53"/>
      <c r="E8" s="53"/>
      <c r="F8" s="53"/>
      <c r="G8" s="54"/>
    </row>
    <row r="9" spans="1:7" ht="12.75">
      <c r="A9" s="8" t="s">
        <v>35</v>
      </c>
      <c r="B9" s="9">
        <v>39057</v>
      </c>
      <c r="C9" s="52"/>
      <c r="D9" s="53"/>
      <c r="E9" s="53"/>
      <c r="F9" s="53"/>
      <c r="G9" s="54"/>
    </row>
    <row r="10" spans="1:7" ht="12.75">
      <c r="A10" s="8" t="s">
        <v>36</v>
      </c>
      <c r="B10" s="9">
        <v>39058</v>
      </c>
      <c r="C10" s="52"/>
      <c r="D10" s="53"/>
      <c r="E10" s="53"/>
      <c r="F10" s="53"/>
      <c r="G10" s="54"/>
    </row>
    <row r="11" spans="1:7" ht="12.75">
      <c r="A11" s="8" t="s">
        <v>37</v>
      </c>
      <c r="B11" s="9">
        <v>39059</v>
      </c>
      <c r="C11" s="52"/>
      <c r="D11" s="53"/>
      <c r="E11" s="53"/>
      <c r="F11" s="53"/>
      <c r="G11" s="54"/>
    </row>
    <row r="12" spans="1:7" ht="12.75">
      <c r="A12" s="8" t="s">
        <v>38</v>
      </c>
      <c r="B12" s="9">
        <v>39060</v>
      </c>
      <c r="C12" s="52"/>
      <c r="D12" s="53"/>
      <c r="E12" s="53"/>
      <c r="F12" s="53"/>
      <c r="G12" s="54"/>
    </row>
    <row r="13" spans="1:7" ht="12.75">
      <c r="A13" s="8" t="s">
        <v>39</v>
      </c>
      <c r="B13" s="9">
        <v>39061</v>
      </c>
      <c r="C13" s="52"/>
      <c r="D13" s="53"/>
      <c r="E13" s="53"/>
      <c r="F13" s="53"/>
      <c r="G13" s="54"/>
    </row>
    <row r="14" spans="1:7" ht="12.75">
      <c r="A14" s="8" t="s">
        <v>40</v>
      </c>
      <c r="B14" s="9">
        <v>39062</v>
      </c>
      <c r="C14" s="52"/>
      <c r="D14" s="53"/>
      <c r="E14" s="53"/>
      <c r="F14" s="53"/>
      <c r="G14" s="54"/>
    </row>
    <row r="15" spans="1:7" ht="12.75">
      <c r="A15" s="8" t="s">
        <v>41</v>
      </c>
      <c r="B15" s="9">
        <v>39063</v>
      </c>
      <c r="C15" s="52"/>
      <c r="D15" s="53"/>
      <c r="E15" s="53"/>
      <c r="F15" s="53"/>
      <c r="G15" s="54"/>
    </row>
    <row r="16" spans="1:7" ht="12.75">
      <c r="A16" s="8" t="s">
        <v>35</v>
      </c>
      <c r="B16" s="9">
        <v>39064</v>
      </c>
      <c r="C16" s="52"/>
      <c r="D16" s="53"/>
      <c r="E16" s="53"/>
      <c r="F16" s="53"/>
      <c r="G16" s="54"/>
    </row>
    <row r="17" spans="1:7" ht="12.75">
      <c r="A17" s="8" t="s">
        <v>36</v>
      </c>
      <c r="B17" s="9">
        <v>39065</v>
      </c>
      <c r="C17" s="52"/>
      <c r="D17" s="53"/>
      <c r="E17" s="53"/>
      <c r="F17" s="53"/>
      <c r="G17" s="54"/>
    </row>
    <row r="18" spans="1:7" ht="12.75">
      <c r="A18" s="8" t="s">
        <v>37</v>
      </c>
      <c r="B18" s="9">
        <v>39066</v>
      </c>
      <c r="C18" s="52"/>
      <c r="D18" s="53"/>
      <c r="E18" s="53"/>
      <c r="F18" s="53"/>
      <c r="G18" s="54"/>
    </row>
    <row r="19" spans="1:7" ht="12.75">
      <c r="A19" s="8" t="s">
        <v>38</v>
      </c>
      <c r="B19" s="9">
        <v>39067</v>
      </c>
      <c r="C19" s="52"/>
      <c r="D19" s="53"/>
      <c r="E19" s="53"/>
      <c r="F19" s="53"/>
      <c r="G19" s="54"/>
    </row>
    <row r="20" spans="1:7" ht="12.75">
      <c r="A20" s="8" t="s">
        <v>39</v>
      </c>
      <c r="B20" s="9">
        <v>39068</v>
      </c>
      <c r="C20" s="52"/>
      <c r="D20" s="53"/>
      <c r="E20" s="53"/>
      <c r="F20" s="53"/>
      <c r="G20" s="54"/>
    </row>
    <row r="21" spans="1:7" ht="12.75">
      <c r="A21" s="8" t="s">
        <v>40</v>
      </c>
      <c r="B21" s="9">
        <v>39069</v>
      </c>
      <c r="C21" s="52"/>
      <c r="D21" s="53"/>
      <c r="E21" s="53"/>
      <c r="F21" s="53"/>
      <c r="G21" s="54"/>
    </row>
    <row r="22" spans="1:7" ht="12.75">
      <c r="A22" s="8" t="s">
        <v>41</v>
      </c>
      <c r="B22" s="9">
        <v>39070</v>
      </c>
      <c r="C22" s="52"/>
      <c r="D22" s="53"/>
      <c r="E22" s="53"/>
      <c r="F22" s="53"/>
      <c r="G22" s="54"/>
    </row>
    <row r="23" spans="1:7" ht="12.75">
      <c r="A23" s="8" t="s">
        <v>35</v>
      </c>
      <c r="B23" s="9">
        <v>39071</v>
      </c>
      <c r="C23" s="52"/>
      <c r="D23" s="53"/>
      <c r="E23" s="53"/>
      <c r="F23" s="53"/>
      <c r="G23" s="54"/>
    </row>
    <row r="24" spans="1:7" ht="12.75">
      <c r="A24" s="8" t="s">
        <v>36</v>
      </c>
      <c r="B24" s="9">
        <v>39072</v>
      </c>
      <c r="C24" s="52"/>
      <c r="D24" s="53"/>
      <c r="E24" s="53"/>
      <c r="F24" s="53"/>
      <c r="G24" s="54"/>
    </row>
    <row r="25" spans="1:7" ht="12.75">
      <c r="A25" s="8" t="s">
        <v>37</v>
      </c>
      <c r="B25" s="9">
        <v>39073</v>
      </c>
      <c r="C25" s="52"/>
      <c r="D25" s="53"/>
      <c r="E25" s="53"/>
      <c r="F25" s="53"/>
      <c r="G25" s="54"/>
    </row>
    <row r="26" spans="1:7" ht="12.75">
      <c r="A26" s="8" t="s">
        <v>38</v>
      </c>
      <c r="B26" s="9">
        <v>39074</v>
      </c>
      <c r="C26" s="52"/>
      <c r="D26" s="53"/>
      <c r="E26" s="53"/>
      <c r="F26" s="53"/>
      <c r="G26" s="54"/>
    </row>
    <row r="27" spans="1:7" ht="12.75">
      <c r="A27" s="8" t="s">
        <v>39</v>
      </c>
      <c r="B27" s="9">
        <v>39075</v>
      </c>
      <c r="C27" s="52"/>
      <c r="D27" s="53"/>
      <c r="E27" s="53"/>
      <c r="F27" s="53"/>
      <c r="G27" s="54"/>
    </row>
    <row r="28" spans="1:7" ht="12.75">
      <c r="A28" s="8" t="s">
        <v>40</v>
      </c>
      <c r="B28" s="9">
        <v>39076</v>
      </c>
      <c r="C28" s="52"/>
      <c r="D28" s="53"/>
      <c r="E28" s="53"/>
      <c r="F28" s="53"/>
      <c r="G28" s="54"/>
    </row>
    <row r="29" spans="1:7" ht="12.75">
      <c r="A29" s="8" t="s">
        <v>41</v>
      </c>
      <c r="B29" s="9">
        <v>39077</v>
      </c>
      <c r="C29" s="52"/>
      <c r="D29" s="53"/>
      <c r="E29" s="53"/>
      <c r="F29" s="53"/>
      <c r="G29" s="54"/>
    </row>
    <row r="30" spans="1:7" ht="12.75">
      <c r="A30" s="8" t="s">
        <v>35</v>
      </c>
      <c r="B30" s="9">
        <v>39078</v>
      </c>
      <c r="C30" s="52"/>
      <c r="D30" s="53"/>
      <c r="E30" s="53"/>
      <c r="F30" s="53"/>
      <c r="G30" s="54"/>
    </row>
    <row r="31" spans="1:8" ht="12.75">
      <c r="A31" s="8" t="s">
        <v>36</v>
      </c>
      <c r="B31" s="9">
        <v>39079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37</v>
      </c>
      <c r="B32" s="9">
        <v>39080</v>
      </c>
      <c r="C32" s="52"/>
      <c r="D32" s="53"/>
      <c r="E32" s="53"/>
      <c r="F32" s="53"/>
      <c r="G32" s="54"/>
    </row>
    <row r="33" spans="1:7" ht="12.75">
      <c r="A33" s="8" t="s">
        <v>38</v>
      </c>
      <c r="B33" s="9">
        <v>39081</v>
      </c>
      <c r="C33" s="52"/>
      <c r="D33" s="53"/>
      <c r="E33" s="53"/>
      <c r="F33" s="53"/>
      <c r="G33" s="54"/>
    </row>
    <row r="34" spans="1:7" ht="12.75">
      <c r="A34" s="8" t="s">
        <v>39</v>
      </c>
      <c r="B34" s="9">
        <v>39082</v>
      </c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421875" style="0" customWidth="1"/>
    <col min="14" max="14" width="4.140625" style="0" customWidth="1"/>
    <col min="15" max="15" width="5.00390625" style="0" customWidth="1"/>
    <col min="16" max="16" width="5.14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19" t="s">
        <v>34</v>
      </c>
      <c r="B2" s="33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25</v>
      </c>
      <c r="B5" s="10">
        <v>38749</v>
      </c>
      <c r="C5" s="1">
        <v>53</v>
      </c>
      <c r="D5" s="4">
        <v>21</v>
      </c>
      <c r="E5" s="1">
        <v>146</v>
      </c>
      <c r="F5" s="4">
        <v>25</v>
      </c>
      <c r="G5" s="1">
        <v>119</v>
      </c>
      <c r="H5" s="4">
        <v>36</v>
      </c>
      <c r="I5" s="26">
        <f>SUM(C5:H5)</f>
        <v>400</v>
      </c>
      <c r="J5" s="27"/>
      <c r="K5" s="1">
        <v>7</v>
      </c>
      <c r="L5" s="1"/>
      <c r="M5" s="1"/>
      <c r="N5" s="1">
        <v>3</v>
      </c>
      <c r="O5" s="1">
        <f>SUM(K5:N5)</f>
        <v>10</v>
      </c>
      <c r="P5" s="1">
        <v>97</v>
      </c>
      <c r="Q5" s="3">
        <v>106</v>
      </c>
      <c r="R5" s="3">
        <v>126</v>
      </c>
      <c r="S5" s="15">
        <f>SUM(O5:R5)</f>
        <v>339</v>
      </c>
      <c r="T5" s="16">
        <f>SUM(I5+S5)</f>
        <v>739</v>
      </c>
    </row>
    <row r="6" spans="1:20" ht="12" customHeight="1">
      <c r="A6" s="18" t="s">
        <v>26</v>
      </c>
      <c r="B6" s="10">
        <v>38750</v>
      </c>
      <c r="C6" s="1">
        <v>88</v>
      </c>
      <c r="D6" s="4">
        <v>48</v>
      </c>
      <c r="E6" s="1">
        <v>92</v>
      </c>
      <c r="F6" s="4">
        <v>27</v>
      </c>
      <c r="G6" s="1">
        <v>149</v>
      </c>
      <c r="H6" s="4">
        <v>57</v>
      </c>
      <c r="I6" s="26">
        <f aca="true" t="shared" si="0" ref="I6:I35">SUM(C6:H6)</f>
        <v>461</v>
      </c>
      <c r="J6" s="27"/>
      <c r="K6" s="1">
        <v>4</v>
      </c>
      <c r="L6" s="1">
        <v>3</v>
      </c>
      <c r="M6" s="1"/>
      <c r="N6" s="1">
        <v>3</v>
      </c>
      <c r="O6" s="1">
        <f aca="true" t="shared" si="1" ref="O6:O36">SUM(K6:N6)</f>
        <v>10</v>
      </c>
      <c r="P6" s="1">
        <v>108</v>
      </c>
      <c r="Q6" s="3">
        <v>122</v>
      </c>
      <c r="R6" s="3">
        <v>129</v>
      </c>
      <c r="S6" s="15">
        <f aca="true" t="shared" si="2" ref="S6:S36">SUM(O6:R6)</f>
        <v>369</v>
      </c>
      <c r="T6" s="16">
        <f>SUM(I6+S6)</f>
        <v>830</v>
      </c>
    </row>
    <row r="7" spans="1:20" ht="12" customHeight="1">
      <c r="A7" s="18" t="s">
        <v>27</v>
      </c>
      <c r="B7" s="10">
        <v>38751</v>
      </c>
      <c r="C7" s="1">
        <v>73</v>
      </c>
      <c r="D7" s="4">
        <v>30</v>
      </c>
      <c r="E7" s="1">
        <v>126</v>
      </c>
      <c r="F7" s="4">
        <v>33</v>
      </c>
      <c r="G7" s="1">
        <v>191</v>
      </c>
      <c r="H7" s="4">
        <v>37</v>
      </c>
      <c r="I7" s="26">
        <f t="shared" si="0"/>
        <v>490</v>
      </c>
      <c r="J7" s="27"/>
      <c r="K7" s="1">
        <v>10</v>
      </c>
      <c r="L7" s="1">
        <v>5</v>
      </c>
      <c r="M7" s="1"/>
      <c r="N7" s="1">
        <v>9</v>
      </c>
      <c r="O7" s="1">
        <f t="shared" si="1"/>
        <v>24</v>
      </c>
      <c r="P7" s="1">
        <v>250</v>
      </c>
      <c r="Q7" s="3">
        <v>69</v>
      </c>
      <c r="R7" s="3">
        <v>87</v>
      </c>
      <c r="S7" s="15">
        <f t="shared" si="2"/>
        <v>430</v>
      </c>
      <c r="T7" s="16">
        <f aca="true" t="shared" si="3" ref="T7:T34">SUM(I7+S7)</f>
        <v>920</v>
      </c>
    </row>
    <row r="8" spans="1:20" ht="12" customHeight="1">
      <c r="A8" s="18" t="s">
        <v>28</v>
      </c>
      <c r="B8" s="10">
        <v>38752</v>
      </c>
      <c r="C8" s="1">
        <v>212</v>
      </c>
      <c r="D8" s="4">
        <v>80</v>
      </c>
      <c r="E8" s="1">
        <v>213</v>
      </c>
      <c r="F8" s="4">
        <v>36</v>
      </c>
      <c r="G8" s="1">
        <v>257</v>
      </c>
      <c r="H8" s="4">
        <v>96</v>
      </c>
      <c r="I8" s="26">
        <f t="shared" si="0"/>
        <v>894</v>
      </c>
      <c r="J8" s="27"/>
      <c r="K8" s="1">
        <v>1</v>
      </c>
      <c r="L8" s="1">
        <v>36</v>
      </c>
      <c r="M8" s="1"/>
      <c r="N8" s="1">
        <v>7</v>
      </c>
      <c r="O8" s="1">
        <f t="shared" si="1"/>
        <v>44</v>
      </c>
      <c r="P8" s="1"/>
      <c r="Q8" s="3">
        <v>158</v>
      </c>
      <c r="R8" s="3">
        <v>154</v>
      </c>
      <c r="S8" s="15">
        <f t="shared" si="2"/>
        <v>356</v>
      </c>
      <c r="T8" s="16">
        <f t="shared" si="3"/>
        <v>1250</v>
      </c>
    </row>
    <row r="9" spans="1:20" ht="12" customHeight="1">
      <c r="A9" s="18" t="s">
        <v>29</v>
      </c>
      <c r="B9" s="10">
        <v>38753</v>
      </c>
      <c r="C9" s="1"/>
      <c r="D9" s="4"/>
      <c r="E9" s="1"/>
      <c r="F9" s="4"/>
      <c r="G9" s="1"/>
      <c r="H9" s="4">
        <v>1184</v>
      </c>
      <c r="I9" s="26">
        <f t="shared" si="0"/>
        <v>1184</v>
      </c>
      <c r="J9" s="27"/>
      <c r="K9" s="1"/>
      <c r="L9" s="1">
        <v>6</v>
      </c>
      <c r="M9" s="1"/>
      <c r="N9" s="1">
        <v>10</v>
      </c>
      <c r="O9" s="1">
        <f t="shared" si="1"/>
        <v>16</v>
      </c>
      <c r="P9" s="1"/>
      <c r="Q9" s="3">
        <v>2445</v>
      </c>
      <c r="R9" s="3">
        <v>238</v>
      </c>
      <c r="S9" s="15">
        <f t="shared" si="2"/>
        <v>2699</v>
      </c>
      <c r="T9" s="16">
        <f t="shared" si="3"/>
        <v>3883</v>
      </c>
    </row>
    <row r="10" spans="1:20" ht="12" customHeight="1">
      <c r="A10" s="18" t="s">
        <v>23</v>
      </c>
      <c r="B10" s="10">
        <v>38754</v>
      </c>
      <c r="C10" s="20">
        <v>83</v>
      </c>
      <c r="D10" s="4">
        <v>50</v>
      </c>
      <c r="E10" s="20">
        <v>159</v>
      </c>
      <c r="F10" s="4">
        <v>51</v>
      </c>
      <c r="G10" s="20">
        <v>283</v>
      </c>
      <c r="H10" s="4">
        <v>83</v>
      </c>
      <c r="I10" s="26">
        <f t="shared" si="0"/>
        <v>709</v>
      </c>
      <c r="J10" s="27"/>
      <c r="K10" s="20">
        <v>6</v>
      </c>
      <c r="L10" s="20">
        <v>3</v>
      </c>
      <c r="M10" s="20"/>
      <c r="N10" s="20">
        <v>5</v>
      </c>
      <c r="O10" s="1">
        <f t="shared" si="1"/>
        <v>14</v>
      </c>
      <c r="P10" s="20">
        <v>149</v>
      </c>
      <c r="Q10" s="21">
        <v>146</v>
      </c>
      <c r="R10" s="21">
        <v>192</v>
      </c>
      <c r="S10" s="15">
        <f t="shared" si="2"/>
        <v>501</v>
      </c>
      <c r="T10" s="16">
        <f t="shared" si="3"/>
        <v>1210</v>
      </c>
    </row>
    <row r="11" spans="1:20" ht="12" customHeight="1">
      <c r="A11" s="18" t="s">
        <v>24</v>
      </c>
      <c r="B11" s="10">
        <v>38755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25</v>
      </c>
      <c r="B12" s="10">
        <v>38756</v>
      </c>
      <c r="C12" s="1">
        <v>248</v>
      </c>
      <c r="D12" s="4">
        <v>91</v>
      </c>
      <c r="E12" s="1"/>
      <c r="F12" s="4"/>
      <c r="G12" s="1"/>
      <c r="H12" s="4"/>
      <c r="I12" s="26">
        <f t="shared" si="0"/>
        <v>339</v>
      </c>
      <c r="J12" s="27"/>
      <c r="K12" s="1">
        <v>4</v>
      </c>
      <c r="L12" s="1"/>
      <c r="M12" s="1"/>
      <c r="N12" s="1"/>
      <c r="O12" s="1">
        <f t="shared" si="1"/>
        <v>4</v>
      </c>
      <c r="P12" s="1">
        <v>135</v>
      </c>
      <c r="Q12" s="3">
        <v>82</v>
      </c>
      <c r="R12" s="3"/>
      <c r="S12" s="15">
        <f t="shared" si="2"/>
        <v>221</v>
      </c>
      <c r="T12" s="16">
        <f t="shared" si="3"/>
        <v>560</v>
      </c>
    </row>
    <row r="13" spans="1:20" ht="12" customHeight="1">
      <c r="A13" s="18" t="s">
        <v>26</v>
      </c>
      <c r="B13" s="10">
        <v>38757</v>
      </c>
      <c r="C13" s="1">
        <v>222</v>
      </c>
      <c r="D13" s="4">
        <v>72</v>
      </c>
      <c r="E13" s="1"/>
      <c r="F13" s="4"/>
      <c r="G13" s="1"/>
      <c r="H13" s="4"/>
      <c r="I13" s="26">
        <f t="shared" si="0"/>
        <v>294</v>
      </c>
      <c r="J13" s="27"/>
      <c r="K13" s="1">
        <v>5</v>
      </c>
      <c r="L13" s="1">
        <v>4</v>
      </c>
      <c r="M13" s="1"/>
      <c r="N13" s="1"/>
      <c r="O13" s="1">
        <f t="shared" si="1"/>
        <v>9</v>
      </c>
      <c r="P13" s="1">
        <v>119</v>
      </c>
      <c r="Q13" s="3">
        <v>78</v>
      </c>
      <c r="R13" s="3"/>
      <c r="S13" s="15">
        <f t="shared" si="2"/>
        <v>206</v>
      </c>
      <c r="T13" s="16">
        <f t="shared" si="3"/>
        <v>500</v>
      </c>
    </row>
    <row r="14" spans="1:20" ht="12" customHeight="1">
      <c r="A14" s="18" t="s">
        <v>27</v>
      </c>
      <c r="B14" s="10">
        <v>38758</v>
      </c>
      <c r="C14" s="1">
        <v>228</v>
      </c>
      <c r="D14" s="4">
        <v>71</v>
      </c>
      <c r="E14" s="1"/>
      <c r="F14" s="4"/>
      <c r="G14" s="1"/>
      <c r="H14" s="4"/>
      <c r="I14" s="26">
        <f t="shared" si="0"/>
        <v>299</v>
      </c>
      <c r="J14" s="27"/>
      <c r="K14" s="1">
        <v>4</v>
      </c>
      <c r="L14" s="1">
        <v>1</v>
      </c>
      <c r="M14" s="1"/>
      <c r="N14" s="1"/>
      <c r="O14" s="1">
        <f t="shared" si="1"/>
        <v>5</v>
      </c>
      <c r="P14" s="1">
        <v>117</v>
      </c>
      <c r="Q14" s="3">
        <v>143</v>
      </c>
      <c r="R14" s="3"/>
      <c r="S14" s="15">
        <f t="shared" si="2"/>
        <v>265</v>
      </c>
      <c r="T14" s="16">
        <f t="shared" si="3"/>
        <v>564</v>
      </c>
    </row>
    <row r="15" spans="1:20" ht="12" customHeight="1">
      <c r="A15" s="18" t="s">
        <v>28</v>
      </c>
      <c r="B15" s="10">
        <v>38759</v>
      </c>
      <c r="C15" s="1">
        <v>334</v>
      </c>
      <c r="D15" s="4">
        <v>97</v>
      </c>
      <c r="E15" s="1"/>
      <c r="F15" s="4"/>
      <c r="G15" s="1"/>
      <c r="H15" s="4"/>
      <c r="I15" s="26">
        <f t="shared" si="0"/>
        <v>431</v>
      </c>
      <c r="J15" s="27"/>
      <c r="K15" s="1">
        <v>5</v>
      </c>
      <c r="L15" s="1">
        <v>10</v>
      </c>
      <c r="M15" s="1"/>
      <c r="N15" s="1"/>
      <c r="O15" s="1">
        <f t="shared" si="1"/>
        <v>15</v>
      </c>
      <c r="P15" s="1"/>
      <c r="Q15" s="3">
        <v>96</v>
      </c>
      <c r="R15" s="3"/>
      <c r="S15" s="15">
        <f t="shared" si="2"/>
        <v>111</v>
      </c>
      <c r="T15" s="16">
        <f t="shared" si="3"/>
        <v>542</v>
      </c>
    </row>
    <row r="16" spans="1:20" ht="11.25" customHeight="1">
      <c r="A16" s="18" t="s">
        <v>29</v>
      </c>
      <c r="B16" s="10">
        <v>38760</v>
      </c>
      <c r="C16" s="1"/>
      <c r="D16" s="4">
        <v>917</v>
      </c>
      <c r="E16" s="1"/>
      <c r="F16" s="4"/>
      <c r="G16" s="1"/>
      <c r="H16" s="4"/>
      <c r="I16" s="26">
        <f t="shared" si="0"/>
        <v>917</v>
      </c>
      <c r="J16" s="27"/>
      <c r="K16" s="1">
        <v>10</v>
      </c>
      <c r="L16" s="1">
        <v>8</v>
      </c>
      <c r="M16" s="1"/>
      <c r="N16" s="1"/>
      <c r="O16" s="1">
        <f t="shared" si="1"/>
        <v>18</v>
      </c>
      <c r="P16" s="1"/>
      <c r="Q16" s="3">
        <v>258</v>
      </c>
      <c r="R16" s="3"/>
      <c r="S16" s="15">
        <f t="shared" si="2"/>
        <v>276</v>
      </c>
      <c r="T16" s="16">
        <f t="shared" si="3"/>
        <v>1193</v>
      </c>
    </row>
    <row r="17" spans="1:20" ht="11.25" customHeight="1">
      <c r="A17" s="18" t="s">
        <v>23</v>
      </c>
      <c r="B17" s="10">
        <v>38761</v>
      </c>
      <c r="C17" s="20">
        <v>285</v>
      </c>
      <c r="D17" s="4">
        <v>112</v>
      </c>
      <c r="E17" s="20"/>
      <c r="F17" s="4"/>
      <c r="G17" s="20"/>
      <c r="H17" s="4"/>
      <c r="I17" s="26">
        <f t="shared" si="0"/>
        <v>397</v>
      </c>
      <c r="J17" s="27"/>
      <c r="K17" s="20">
        <v>12</v>
      </c>
      <c r="L17" s="20"/>
      <c r="M17" s="20"/>
      <c r="N17" s="20"/>
      <c r="O17" s="1">
        <f t="shared" si="1"/>
        <v>12</v>
      </c>
      <c r="P17" s="20">
        <v>86</v>
      </c>
      <c r="Q17" s="21">
        <v>170</v>
      </c>
      <c r="R17" s="21"/>
      <c r="S17" s="15">
        <f t="shared" si="2"/>
        <v>268</v>
      </c>
      <c r="T17" s="16">
        <f>SUM(I17+S17)</f>
        <v>665</v>
      </c>
    </row>
    <row r="18" spans="1:20" ht="11.25" customHeight="1">
      <c r="A18" s="18" t="s">
        <v>24</v>
      </c>
      <c r="B18" s="10">
        <v>38762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25</v>
      </c>
      <c r="B19" s="10">
        <v>38763</v>
      </c>
      <c r="C19" s="1">
        <v>281</v>
      </c>
      <c r="D19" s="4">
        <v>83</v>
      </c>
      <c r="E19" s="1"/>
      <c r="F19" s="4"/>
      <c r="G19" s="1"/>
      <c r="H19" s="4"/>
      <c r="I19" s="26">
        <f t="shared" si="0"/>
        <v>364</v>
      </c>
      <c r="J19" s="27"/>
      <c r="K19" s="1">
        <v>10</v>
      </c>
      <c r="L19" s="1"/>
      <c r="M19" s="1"/>
      <c r="N19" s="1"/>
      <c r="O19" s="1">
        <f t="shared" si="1"/>
        <v>10</v>
      </c>
      <c r="P19" s="1">
        <v>155</v>
      </c>
      <c r="Q19" s="3">
        <v>109</v>
      </c>
      <c r="R19" s="3"/>
      <c r="S19" s="15">
        <f t="shared" si="2"/>
        <v>274</v>
      </c>
      <c r="T19" s="16">
        <f t="shared" si="3"/>
        <v>638</v>
      </c>
    </row>
    <row r="20" spans="1:20" ht="11.25" customHeight="1">
      <c r="A20" s="18" t="s">
        <v>26</v>
      </c>
      <c r="B20" s="10">
        <v>38764</v>
      </c>
      <c r="C20" s="1">
        <v>248</v>
      </c>
      <c r="D20" s="4">
        <v>69</v>
      </c>
      <c r="E20" s="1"/>
      <c r="F20" s="4"/>
      <c r="G20" s="1"/>
      <c r="H20" s="4"/>
      <c r="I20" s="26">
        <f t="shared" si="0"/>
        <v>317</v>
      </c>
      <c r="J20" s="27"/>
      <c r="K20" s="1">
        <v>6</v>
      </c>
      <c r="L20" s="1">
        <v>3</v>
      </c>
      <c r="M20" s="1"/>
      <c r="N20" s="1"/>
      <c r="O20" s="1">
        <f t="shared" si="1"/>
        <v>9</v>
      </c>
      <c r="P20" s="1">
        <v>83</v>
      </c>
      <c r="Q20" s="3">
        <v>99</v>
      </c>
      <c r="R20" s="3"/>
      <c r="S20" s="15">
        <f t="shared" si="2"/>
        <v>191</v>
      </c>
      <c r="T20" s="16">
        <f t="shared" si="3"/>
        <v>508</v>
      </c>
    </row>
    <row r="21" spans="1:20" ht="12" customHeight="1">
      <c r="A21" s="18" t="s">
        <v>27</v>
      </c>
      <c r="B21" s="10">
        <v>38765</v>
      </c>
      <c r="C21" s="1">
        <v>277</v>
      </c>
      <c r="D21" s="4">
        <v>112</v>
      </c>
      <c r="E21" s="1"/>
      <c r="F21" s="4"/>
      <c r="G21" s="1"/>
      <c r="H21" s="4"/>
      <c r="I21" s="26">
        <f t="shared" si="0"/>
        <v>389</v>
      </c>
      <c r="J21" s="27"/>
      <c r="K21" s="1">
        <v>6</v>
      </c>
      <c r="L21" s="1">
        <v>5</v>
      </c>
      <c r="M21" s="1"/>
      <c r="N21" s="1"/>
      <c r="O21" s="1">
        <f t="shared" si="1"/>
        <v>11</v>
      </c>
      <c r="P21" s="1">
        <v>62</v>
      </c>
      <c r="Q21" s="3">
        <v>121</v>
      </c>
      <c r="R21" s="3"/>
      <c r="S21" s="15">
        <f t="shared" si="2"/>
        <v>194</v>
      </c>
      <c r="T21" s="16">
        <f t="shared" si="3"/>
        <v>583</v>
      </c>
    </row>
    <row r="22" spans="1:20" ht="12" customHeight="1">
      <c r="A22" s="18" t="s">
        <v>28</v>
      </c>
      <c r="B22" s="10">
        <v>38766</v>
      </c>
      <c r="C22" s="1">
        <v>403</v>
      </c>
      <c r="D22" s="4">
        <v>117</v>
      </c>
      <c r="E22" s="1"/>
      <c r="F22" s="4"/>
      <c r="G22" s="1"/>
      <c r="H22" s="4"/>
      <c r="I22" s="26">
        <f t="shared" si="0"/>
        <v>520</v>
      </c>
      <c r="J22" s="27"/>
      <c r="K22" s="1">
        <v>13</v>
      </c>
      <c r="L22" s="1">
        <v>2</v>
      </c>
      <c r="M22" s="1"/>
      <c r="N22" s="1"/>
      <c r="O22" s="1">
        <f t="shared" si="1"/>
        <v>15</v>
      </c>
      <c r="P22" s="1">
        <v>20</v>
      </c>
      <c r="Q22" s="3">
        <v>108</v>
      </c>
      <c r="R22" s="3"/>
      <c r="S22" s="15">
        <f t="shared" si="2"/>
        <v>143</v>
      </c>
      <c r="T22" s="16">
        <f t="shared" si="3"/>
        <v>663</v>
      </c>
    </row>
    <row r="23" spans="1:20" ht="12" customHeight="1">
      <c r="A23" s="18" t="s">
        <v>29</v>
      </c>
      <c r="B23" s="10">
        <v>38767</v>
      </c>
      <c r="C23" s="1"/>
      <c r="D23" s="4">
        <v>827</v>
      </c>
      <c r="E23" s="1"/>
      <c r="F23" s="4"/>
      <c r="G23" s="20"/>
      <c r="H23" s="4"/>
      <c r="I23" s="26">
        <f t="shared" si="0"/>
        <v>827</v>
      </c>
      <c r="J23" s="27"/>
      <c r="K23" s="1">
        <v>5</v>
      </c>
      <c r="L23" s="1">
        <v>3</v>
      </c>
      <c r="M23" s="1"/>
      <c r="N23" s="1"/>
      <c r="O23" s="1">
        <f t="shared" si="1"/>
        <v>8</v>
      </c>
      <c r="P23" s="1"/>
      <c r="Q23" s="3">
        <v>174</v>
      </c>
      <c r="R23" s="3"/>
      <c r="S23" s="15">
        <f t="shared" si="2"/>
        <v>182</v>
      </c>
      <c r="T23" s="16">
        <f t="shared" si="3"/>
        <v>1009</v>
      </c>
    </row>
    <row r="24" spans="1:20" ht="12" customHeight="1">
      <c r="A24" s="18" t="s">
        <v>23</v>
      </c>
      <c r="B24" s="10">
        <v>38768</v>
      </c>
      <c r="C24" s="20">
        <v>287</v>
      </c>
      <c r="D24" s="4">
        <v>162</v>
      </c>
      <c r="E24" s="20"/>
      <c r="F24" s="4"/>
      <c r="G24" s="20"/>
      <c r="H24" s="4"/>
      <c r="I24" s="26">
        <f t="shared" si="0"/>
        <v>449</v>
      </c>
      <c r="J24" s="27"/>
      <c r="K24" s="20">
        <v>11</v>
      </c>
      <c r="L24" s="20"/>
      <c r="M24" s="20"/>
      <c r="N24" s="20"/>
      <c r="O24" s="1">
        <f t="shared" si="1"/>
        <v>11</v>
      </c>
      <c r="P24" s="20">
        <v>105</v>
      </c>
      <c r="Q24" s="21">
        <v>168</v>
      </c>
      <c r="R24" s="21"/>
      <c r="S24" s="15">
        <f t="shared" si="2"/>
        <v>284</v>
      </c>
      <c r="T24" s="16">
        <f>SUM(I24+S24)</f>
        <v>733</v>
      </c>
    </row>
    <row r="25" spans="1:20" ht="12" customHeight="1">
      <c r="A25" s="18" t="s">
        <v>24</v>
      </c>
      <c r="B25" s="10">
        <v>38769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25</v>
      </c>
      <c r="B26" s="10">
        <v>38770</v>
      </c>
      <c r="C26" s="1">
        <v>220</v>
      </c>
      <c r="D26" s="4">
        <v>122</v>
      </c>
      <c r="E26" s="1"/>
      <c r="F26" s="4"/>
      <c r="G26" s="1"/>
      <c r="H26" s="4"/>
      <c r="I26" s="26">
        <f t="shared" si="0"/>
        <v>342</v>
      </c>
      <c r="J26" s="27"/>
      <c r="K26" s="1">
        <v>9</v>
      </c>
      <c r="L26" s="1">
        <v>4</v>
      </c>
      <c r="M26" s="1"/>
      <c r="N26" s="1"/>
      <c r="O26" s="1">
        <f t="shared" si="1"/>
        <v>13</v>
      </c>
      <c r="P26" s="1">
        <v>91</v>
      </c>
      <c r="Q26" s="3">
        <v>160</v>
      </c>
      <c r="R26" s="3"/>
      <c r="S26" s="15">
        <f t="shared" si="2"/>
        <v>264</v>
      </c>
      <c r="T26" s="16">
        <f t="shared" si="3"/>
        <v>606</v>
      </c>
    </row>
    <row r="27" spans="1:20" ht="11.25" customHeight="1">
      <c r="A27" s="18" t="s">
        <v>26</v>
      </c>
      <c r="B27" s="10">
        <v>38771</v>
      </c>
      <c r="C27" s="1">
        <v>287</v>
      </c>
      <c r="D27" s="4">
        <v>156</v>
      </c>
      <c r="E27" s="1"/>
      <c r="F27" s="4"/>
      <c r="G27" s="1"/>
      <c r="H27" s="4"/>
      <c r="I27" s="26">
        <f t="shared" si="0"/>
        <v>443</v>
      </c>
      <c r="J27" s="27"/>
      <c r="K27" s="1">
        <v>8</v>
      </c>
      <c r="L27" s="1">
        <v>14</v>
      </c>
      <c r="M27" s="1"/>
      <c r="N27" s="1"/>
      <c r="O27" s="1">
        <f t="shared" si="1"/>
        <v>22</v>
      </c>
      <c r="P27" s="1">
        <v>218</v>
      </c>
      <c r="Q27" s="3">
        <v>101</v>
      </c>
      <c r="R27" s="3"/>
      <c r="S27" s="15">
        <f t="shared" si="2"/>
        <v>341</v>
      </c>
      <c r="T27" s="16">
        <f t="shared" si="3"/>
        <v>784</v>
      </c>
    </row>
    <row r="28" spans="1:20" ht="12" customHeight="1">
      <c r="A28" s="18" t="s">
        <v>27</v>
      </c>
      <c r="B28" s="10">
        <v>38772</v>
      </c>
      <c r="C28" s="1">
        <v>244</v>
      </c>
      <c r="D28" s="4">
        <v>141</v>
      </c>
      <c r="E28" s="1"/>
      <c r="F28" s="4"/>
      <c r="G28" s="1"/>
      <c r="H28" s="4"/>
      <c r="I28" s="26">
        <f t="shared" si="0"/>
        <v>385</v>
      </c>
      <c r="J28" s="27"/>
      <c r="K28" s="1">
        <v>11</v>
      </c>
      <c r="L28" s="1">
        <v>6</v>
      </c>
      <c r="M28" s="1"/>
      <c r="N28" s="1"/>
      <c r="O28" s="1">
        <f t="shared" si="1"/>
        <v>17</v>
      </c>
      <c r="P28" s="1">
        <v>153</v>
      </c>
      <c r="Q28" s="3">
        <v>125</v>
      </c>
      <c r="R28" s="3"/>
      <c r="S28" s="15">
        <f t="shared" si="2"/>
        <v>295</v>
      </c>
      <c r="T28" s="16">
        <f t="shared" si="3"/>
        <v>680</v>
      </c>
    </row>
    <row r="29" spans="1:20" ht="12" customHeight="1">
      <c r="A29" s="18" t="s">
        <v>28</v>
      </c>
      <c r="B29" s="10">
        <v>38773</v>
      </c>
      <c r="C29" s="1">
        <v>413</v>
      </c>
      <c r="D29" s="4">
        <v>144</v>
      </c>
      <c r="E29" s="1"/>
      <c r="F29" s="4"/>
      <c r="G29" s="1"/>
      <c r="H29" s="4"/>
      <c r="I29" s="26">
        <f t="shared" si="0"/>
        <v>557</v>
      </c>
      <c r="J29" s="27"/>
      <c r="K29" s="1">
        <v>15</v>
      </c>
      <c r="L29" s="1">
        <v>1</v>
      </c>
      <c r="M29" s="1"/>
      <c r="N29" s="1"/>
      <c r="O29" s="1">
        <f t="shared" si="1"/>
        <v>16</v>
      </c>
      <c r="P29" s="1">
        <v>31</v>
      </c>
      <c r="Q29" s="3">
        <v>167</v>
      </c>
      <c r="R29" s="3"/>
      <c r="S29" s="15">
        <f t="shared" si="2"/>
        <v>214</v>
      </c>
      <c r="T29" s="16">
        <f t="shared" si="3"/>
        <v>771</v>
      </c>
    </row>
    <row r="30" spans="1:20" ht="12" customHeight="1">
      <c r="A30" s="18" t="s">
        <v>29</v>
      </c>
      <c r="B30" s="10">
        <v>38774</v>
      </c>
      <c r="C30" s="1"/>
      <c r="D30" s="4">
        <v>773</v>
      </c>
      <c r="E30" s="1"/>
      <c r="F30" s="4"/>
      <c r="G30" s="1"/>
      <c r="H30" s="4"/>
      <c r="I30" s="26">
        <f t="shared" si="0"/>
        <v>773</v>
      </c>
      <c r="J30" s="27"/>
      <c r="K30" s="1">
        <v>7</v>
      </c>
      <c r="L30" s="1"/>
      <c r="M30" s="1"/>
      <c r="N30" s="1"/>
      <c r="O30" s="1">
        <f t="shared" si="1"/>
        <v>7</v>
      </c>
      <c r="P30" s="1"/>
      <c r="Q30" s="3">
        <v>214</v>
      </c>
      <c r="R30" s="3"/>
      <c r="S30" s="15">
        <f t="shared" si="2"/>
        <v>221</v>
      </c>
      <c r="T30" s="16">
        <f t="shared" si="3"/>
        <v>994</v>
      </c>
    </row>
    <row r="31" spans="1:20" ht="12" customHeight="1">
      <c r="A31" s="18" t="s">
        <v>23</v>
      </c>
      <c r="B31" s="10">
        <v>38775</v>
      </c>
      <c r="C31" s="20">
        <v>213</v>
      </c>
      <c r="D31" s="4">
        <v>92</v>
      </c>
      <c r="E31" s="20"/>
      <c r="F31" s="4"/>
      <c r="G31" s="20"/>
      <c r="H31" s="4"/>
      <c r="I31" s="26">
        <f t="shared" si="0"/>
        <v>305</v>
      </c>
      <c r="J31" s="27"/>
      <c r="K31" s="20">
        <v>8</v>
      </c>
      <c r="L31" s="20"/>
      <c r="M31" s="20"/>
      <c r="N31" s="20"/>
      <c r="O31" s="1">
        <f t="shared" si="1"/>
        <v>8</v>
      </c>
      <c r="P31" s="20">
        <v>314</v>
      </c>
      <c r="Q31" s="21">
        <v>95</v>
      </c>
      <c r="R31" s="21"/>
      <c r="S31" s="15">
        <f t="shared" si="2"/>
        <v>417</v>
      </c>
      <c r="T31" s="16">
        <f>SUM(I31+S31)</f>
        <v>722</v>
      </c>
    </row>
    <row r="32" spans="1:20" ht="12" customHeight="1">
      <c r="A32" s="18" t="s">
        <v>24</v>
      </c>
      <c r="B32" s="10">
        <v>38776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25</v>
      </c>
      <c r="B33" s="10"/>
      <c r="C33" s="1"/>
      <c r="D33" s="4"/>
      <c r="E33" s="1"/>
      <c r="F33" s="4"/>
      <c r="G33" s="1"/>
      <c r="H33" s="4"/>
      <c r="I33" s="26">
        <f t="shared" si="0"/>
        <v>0</v>
      </c>
      <c r="J33" s="27"/>
      <c r="K33" s="1"/>
      <c r="L33" s="1"/>
      <c r="M33" s="1"/>
      <c r="N33" s="1"/>
      <c r="O33" s="1">
        <f t="shared" si="1"/>
        <v>0</v>
      </c>
      <c r="P33" s="1"/>
      <c r="Q33" s="3"/>
      <c r="R33" s="3"/>
      <c r="S33" s="15">
        <f t="shared" si="2"/>
        <v>0</v>
      </c>
      <c r="T33" s="16">
        <f t="shared" si="3"/>
        <v>0</v>
      </c>
    </row>
    <row r="34" spans="1:20" ht="12" customHeight="1">
      <c r="A34" s="18" t="s">
        <v>26</v>
      </c>
      <c r="B34" s="10"/>
      <c r="C34" s="1"/>
      <c r="D34" s="4"/>
      <c r="E34" s="1"/>
      <c r="F34" s="4"/>
      <c r="G34" s="1"/>
      <c r="H34" s="4"/>
      <c r="I34" s="26">
        <f t="shared" si="0"/>
        <v>0</v>
      </c>
      <c r="J34" s="27"/>
      <c r="K34" s="1"/>
      <c r="L34" s="1"/>
      <c r="M34" s="1"/>
      <c r="N34" s="1"/>
      <c r="O34" s="1">
        <f t="shared" si="1"/>
        <v>0</v>
      </c>
      <c r="P34" s="1"/>
      <c r="Q34" s="3"/>
      <c r="R34" s="3"/>
      <c r="S34" s="15">
        <f t="shared" si="2"/>
        <v>0</v>
      </c>
      <c r="T34" s="16">
        <f t="shared" si="3"/>
        <v>0</v>
      </c>
    </row>
    <row r="35" spans="1:20" ht="11.25" customHeight="1" thickBot="1">
      <c r="A35" s="18" t="s">
        <v>27</v>
      </c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4699</v>
      </c>
      <c r="D36" s="11">
        <f t="shared" si="4"/>
        <v>4387</v>
      </c>
      <c r="E36" s="11">
        <f t="shared" si="4"/>
        <v>736</v>
      </c>
      <c r="F36" s="11">
        <f t="shared" si="4"/>
        <v>172</v>
      </c>
      <c r="G36" s="11">
        <f t="shared" si="4"/>
        <v>999</v>
      </c>
      <c r="H36" s="11">
        <f t="shared" si="4"/>
        <v>1493</v>
      </c>
      <c r="I36" s="30">
        <f>SUM(C36:H36)</f>
        <v>12486</v>
      </c>
      <c r="J36" s="31"/>
      <c r="K36" s="11">
        <f>SUM(K5:K35)</f>
        <v>177</v>
      </c>
      <c r="L36" s="11">
        <f>SUM(L5:L35)</f>
        <v>114</v>
      </c>
      <c r="M36" s="11">
        <f>SUM(M5:M35)</f>
        <v>0</v>
      </c>
      <c r="N36" s="11">
        <f>SUM(N5:N35)</f>
        <v>37</v>
      </c>
      <c r="O36" s="4">
        <f t="shared" si="1"/>
        <v>328</v>
      </c>
      <c r="P36" s="11">
        <f>SUM(P5:P35)</f>
        <v>2293</v>
      </c>
      <c r="Q36" s="11">
        <f>SUM(Q5:Q35)</f>
        <v>5514</v>
      </c>
      <c r="R36" s="11">
        <f>SUM(R5:R35)</f>
        <v>926</v>
      </c>
      <c r="S36" s="15">
        <f t="shared" si="2"/>
        <v>9061</v>
      </c>
      <c r="T36" s="17">
        <f>SUM(I36+S36)</f>
        <v>21547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35</v>
      </c>
      <c r="B4" s="9">
        <v>38749</v>
      </c>
      <c r="C4" s="52"/>
      <c r="D4" s="53"/>
      <c r="E4" s="53"/>
      <c r="F4" s="53"/>
      <c r="G4" s="54"/>
    </row>
    <row r="5" spans="1:7" ht="12.75">
      <c r="A5" s="8" t="s">
        <v>36</v>
      </c>
      <c r="B5" s="9">
        <v>38750</v>
      </c>
      <c r="C5" s="52"/>
      <c r="D5" s="53"/>
      <c r="E5" s="53"/>
      <c r="F5" s="53"/>
      <c r="G5" s="54"/>
    </row>
    <row r="6" spans="1:7" ht="12.75">
      <c r="A6" s="8" t="s">
        <v>37</v>
      </c>
      <c r="B6" s="9">
        <v>38751</v>
      </c>
      <c r="C6" s="52"/>
      <c r="D6" s="53"/>
      <c r="E6" s="53"/>
      <c r="F6" s="53"/>
      <c r="G6" s="54"/>
    </row>
    <row r="7" spans="1:7" ht="12.75">
      <c r="A7" s="8" t="s">
        <v>38</v>
      </c>
      <c r="B7" s="9">
        <v>38752</v>
      </c>
      <c r="C7" s="52"/>
      <c r="D7" s="53"/>
      <c r="E7" s="53"/>
      <c r="F7" s="53"/>
      <c r="G7" s="54"/>
    </row>
    <row r="8" spans="1:7" ht="12.75">
      <c r="A8" s="8" t="s">
        <v>39</v>
      </c>
      <c r="B8" s="9">
        <v>38753</v>
      </c>
      <c r="C8" s="52"/>
      <c r="D8" s="53"/>
      <c r="E8" s="53"/>
      <c r="F8" s="53"/>
      <c r="G8" s="54"/>
    </row>
    <row r="9" spans="1:7" ht="12.75">
      <c r="A9" s="8" t="s">
        <v>40</v>
      </c>
      <c r="B9" s="9">
        <v>38754</v>
      </c>
      <c r="C9" s="52"/>
      <c r="D9" s="53"/>
      <c r="E9" s="53"/>
      <c r="F9" s="53"/>
      <c r="G9" s="54"/>
    </row>
    <row r="10" spans="1:7" ht="12.75">
      <c r="A10" s="8" t="s">
        <v>41</v>
      </c>
      <c r="B10" s="9">
        <v>38755</v>
      </c>
      <c r="C10" s="52"/>
      <c r="D10" s="53"/>
      <c r="E10" s="53"/>
      <c r="F10" s="53"/>
      <c r="G10" s="54"/>
    </row>
    <row r="11" spans="1:7" ht="12.75">
      <c r="A11" s="8" t="s">
        <v>35</v>
      </c>
      <c r="B11" s="9">
        <v>38756</v>
      </c>
      <c r="C11" s="52"/>
      <c r="D11" s="53"/>
      <c r="E11" s="53"/>
      <c r="F11" s="53"/>
      <c r="G11" s="54"/>
    </row>
    <row r="12" spans="1:7" ht="12.75">
      <c r="A12" s="8" t="s">
        <v>36</v>
      </c>
      <c r="B12" s="9">
        <v>38757</v>
      </c>
      <c r="C12" s="52"/>
      <c r="D12" s="53"/>
      <c r="E12" s="53"/>
      <c r="F12" s="53"/>
      <c r="G12" s="54"/>
    </row>
    <row r="13" spans="1:7" ht="12.75">
      <c r="A13" s="8" t="s">
        <v>37</v>
      </c>
      <c r="B13" s="9">
        <v>38758</v>
      </c>
      <c r="C13" s="52"/>
      <c r="D13" s="53"/>
      <c r="E13" s="53"/>
      <c r="F13" s="53"/>
      <c r="G13" s="54"/>
    </row>
    <row r="14" spans="1:7" ht="12.75">
      <c r="A14" s="8" t="s">
        <v>38</v>
      </c>
      <c r="B14" s="9">
        <v>38759</v>
      </c>
      <c r="C14" s="52"/>
      <c r="D14" s="53"/>
      <c r="E14" s="53"/>
      <c r="F14" s="53"/>
      <c r="G14" s="54"/>
    </row>
    <row r="15" spans="1:7" ht="12.75">
      <c r="A15" s="8" t="s">
        <v>39</v>
      </c>
      <c r="B15" s="9">
        <v>38760</v>
      </c>
      <c r="C15" s="52"/>
      <c r="D15" s="53"/>
      <c r="E15" s="53"/>
      <c r="F15" s="53"/>
      <c r="G15" s="54"/>
    </row>
    <row r="16" spans="1:7" ht="12.75">
      <c r="A16" s="8" t="s">
        <v>40</v>
      </c>
      <c r="B16" s="9">
        <v>38761</v>
      </c>
      <c r="C16" s="52"/>
      <c r="D16" s="53"/>
      <c r="E16" s="53"/>
      <c r="F16" s="53"/>
      <c r="G16" s="54"/>
    </row>
    <row r="17" spans="1:7" ht="12.75">
      <c r="A17" s="8" t="s">
        <v>41</v>
      </c>
      <c r="B17" s="9">
        <v>38762</v>
      </c>
      <c r="C17" s="52"/>
      <c r="D17" s="53"/>
      <c r="E17" s="53"/>
      <c r="F17" s="53"/>
      <c r="G17" s="54"/>
    </row>
    <row r="18" spans="1:7" ht="12.75">
      <c r="A18" s="8" t="s">
        <v>35</v>
      </c>
      <c r="B18" s="9">
        <v>38763</v>
      </c>
      <c r="C18" s="52"/>
      <c r="D18" s="53"/>
      <c r="E18" s="53"/>
      <c r="F18" s="53"/>
      <c r="G18" s="54"/>
    </row>
    <row r="19" spans="1:7" ht="12.75">
      <c r="A19" s="8" t="s">
        <v>36</v>
      </c>
      <c r="B19" s="9">
        <v>38764</v>
      </c>
      <c r="C19" s="52"/>
      <c r="D19" s="53"/>
      <c r="E19" s="53"/>
      <c r="F19" s="53"/>
      <c r="G19" s="54"/>
    </row>
    <row r="20" spans="1:7" ht="12.75">
      <c r="A20" s="8" t="s">
        <v>37</v>
      </c>
      <c r="B20" s="9">
        <v>38765</v>
      </c>
      <c r="C20" s="52"/>
      <c r="D20" s="53"/>
      <c r="E20" s="53"/>
      <c r="F20" s="53"/>
      <c r="G20" s="54"/>
    </row>
    <row r="21" spans="1:7" ht="12.75">
      <c r="A21" s="8" t="s">
        <v>38</v>
      </c>
      <c r="B21" s="9">
        <v>38766</v>
      </c>
      <c r="C21" s="52"/>
      <c r="D21" s="53"/>
      <c r="E21" s="53"/>
      <c r="F21" s="53"/>
      <c r="G21" s="54"/>
    </row>
    <row r="22" spans="1:7" ht="12.75">
      <c r="A22" s="8" t="s">
        <v>39</v>
      </c>
      <c r="B22" s="9">
        <v>38767</v>
      </c>
      <c r="C22" s="52"/>
      <c r="D22" s="53"/>
      <c r="E22" s="53"/>
      <c r="F22" s="53"/>
      <c r="G22" s="54"/>
    </row>
    <row r="23" spans="1:7" ht="12.75">
      <c r="A23" s="8" t="s">
        <v>40</v>
      </c>
      <c r="B23" s="9">
        <v>38768</v>
      </c>
      <c r="C23" s="52"/>
      <c r="D23" s="53"/>
      <c r="E23" s="53"/>
      <c r="F23" s="53"/>
      <c r="G23" s="54"/>
    </row>
    <row r="24" spans="1:7" ht="12.75">
      <c r="A24" s="8" t="s">
        <v>41</v>
      </c>
      <c r="B24" s="9">
        <v>38769</v>
      </c>
      <c r="C24" s="52"/>
      <c r="D24" s="53"/>
      <c r="E24" s="53"/>
      <c r="F24" s="53"/>
      <c r="G24" s="54"/>
    </row>
    <row r="25" spans="1:7" ht="12.75">
      <c r="A25" s="8" t="s">
        <v>35</v>
      </c>
      <c r="B25" s="9">
        <v>38770</v>
      </c>
      <c r="C25" s="52"/>
      <c r="D25" s="53"/>
      <c r="E25" s="53"/>
      <c r="F25" s="53"/>
      <c r="G25" s="54"/>
    </row>
    <row r="26" spans="1:7" ht="12.75">
      <c r="A26" s="8" t="s">
        <v>36</v>
      </c>
      <c r="B26" s="9">
        <v>38771</v>
      </c>
      <c r="C26" s="52"/>
      <c r="D26" s="53"/>
      <c r="E26" s="53"/>
      <c r="F26" s="53"/>
      <c r="G26" s="54"/>
    </row>
    <row r="27" spans="1:7" ht="12.75">
      <c r="A27" s="8" t="s">
        <v>37</v>
      </c>
      <c r="B27" s="9">
        <v>38772</v>
      </c>
      <c r="C27" s="52"/>
      <c r="D27" s="53"/>
      <c r="E27" s="53"/>
      <c r="F27" s="53"/>
      <c r="G27" s="54"/>
    </row>
    <row r="28" spans="1:7" ht="12.75">
      <c r="A28" s="8" t="s">
        <v>38</v>
      </c>
      <c r="B28" s="9">
        <v>38773</v>
      </c>
      <c r="C28" s="52"/>
      <c r="D28" s="53"/>
      <c r="E28" s="53"/>
      <c r="F28" s="53"/>
      <c r="G28" s="54"/>
    </row>
    <row r="29" spans="1:7" ht="12.75">
      <c r="A29" s="8" t="s">
        <v>39</v>
      </c>
      <c r="B29" s="9">
        <v>38774</v>
      </c>
      <c r="C29" s="52"/>
      <c r="D29" s="53"/>
      <c r="E29" s="53"/>
      <c r="F29" s="53"/>
      <c r="G29" s="54"/>
    </row>
    <row r="30" spans="1:7" ht="12.75">
      <c r="A30" s="8" t="s">
        <v>40</v>
      </c>
      <c r="B30" s="9">
        <v>38775</v>
      </c>
      <c r="C30" s="52"/>
      <c r="D30" s="53"/>
      <c r="E30" s="53"/>
      <c r="F30" s="53"/>
      <c r="G30" s="54"/>
    </row>
    <row r="31" spans="1:8" ht="12.75">
      <c r="A31" s="8" t="s">
        <v>41</v>
      </c>
      <c r="B31" s="9">
        <v>38776</v>
      </c>
      <c r="C31" s="52"/>
      <c r="D31" s="53"/>
      <c r="E31" s="53"/>
      <c r="F31" s="53"/>
      <c r="G31" s="54"/>
      <c r="H31" t="s">
        <v>16</v>
      </c>
    </row>
    <row r="32" spans="1:7" ht="12.75">
      <c r="A32" s="8"/>
      <c r="B32" s="9"/>
      <c r="C32" s="52"/>
      <c r="D32" s="53"/>
      <c r="E32" s="53"/>
      <c r="F32" s="53"/>
      <c r="G32" s="54"/>
    </row>
    <row r="33" spans="1:7" ht="12.75">
      <c r="A33" s="8"/>
      <c r="B33" s="9"/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140625" style="0" customWidth="1"/>
    <col min="2" max="2" width="7.421875" style="0" customWidth="1"/>
    <col min="3" max="3" width="7.00390625" style="0" customWidth="1"/>
    <col min="4" max="4" width="7.421875" style="0" customWidth="1"/>
    <col min="5" max="5" width="6.7109375" style="0" customWidth="1"/>
    <col min="6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421875" style="0" customWidth="1"/>
    <col min="14" max="14" width="4.140625" style="0" customWidth="1"/>
    <col min="15" max="15" width="5.00390625" style="0" customWidth="1"/>
    <col min="16" max="16" width="5.14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2:20" ht="12.75"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2.75">
      <c r="A2" s="55">
        <v>38777</v>
      </c>
      <c r="B2" s="33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25</v>
      </c>
      <c r="B5" s="10">
        <v>38777</v>
      </c>
      <c r="C5" s="1">
        <v>148</v>
      </c>
      <c r="D5" s="4">
        <v>85</v>
      </c>
      <c r="E5" s="1"/>
      <c r="F5" s="4"/>
      <c r="G5" s="1"/>
      <c r="H5" s="4"/>
      <c r="I5" s="26">
        <f>SUM(C5:H5)</f>
        <v>233</v>
      </c>
      <c r="J5" s="27"/>
      <c r="K5" s="1">
        <v>7</v>
      </c>
      <c r="L5" s="1"/>
      <c r="M5" s="1"/>
      <c r="N5" s="1"/>
      <c r="O5" s="1">
        <f>SUM(K5:N5)</f>
        <v>7</v>
      </c>
      <c r="P5" s="1">
        <v>60</v>
      </c>
      <c r="Q5" s="3">
        <v>149</v>
      </c>
      <c r="R5" s="3"/>
      <c r="S5" s="15">
        <f>SUM(O5:R5)</f>
        <v>216</v>
      </c>
      <c r="T5" s="16">
        <f>SUM(I5+S5)</f>
        <v>449</v>
      </c>
    </row>
    <row r="6" spans="1:20" ht="12" customHeight="1">
      <c r="A6" s="18" t="s">
        <v>26</v>
      </c>
      <c r="B6" s="10">
        <v>38778</v>
      </c>
      <c r="C6" s="1">
        <v>174</v>
      </c>
      <c r="D6" s="4">
        <v>88</v>
      </c>
      <c r="E6" s="1"/>
      <c r="F6" s="4"/>
      <c r="G6" s="1"/>
      <c r="H6" s="4"/>
      <c r="I6" s="26">
        <f aca="true" t="shared" si="0" ref="I6:I35">SUM(C6:H6)</f>
        <v>262</v>
      </c>
      <c r="J6" s="27"/>
      <c r="K6" s="1">
        <v>8</v>
      </c>
      <c r="L6" s="1"/>
      <c r="M6" s="1"/>
      <c r="N6" s="1"/>
      <c r="O6" s="1">
        <f aca="true" t="shared" si="1" ref="O6:O36">SUM(K6:N6)</f>
        <v>8</v>
      </c>
      <c r="P6" s="1">
        <v>272</v>
      </c>
      <c r="Q6" s="3">
        <v>65</v>
      </c>
      <c r="R6" s="3"/>
      <c r="S6" s="15">
        <f aca="true" t="shared" si="2" ref="S6:S36">SUM(O6:R6)</f>
        <v>345</v>
      </c>
      <c r="T6" s="16">
        <f>SUM(I6+S6)</f>
        <v>607</v>
      </c>
    </row>
    <row r="7" spans="1:20" ht="12" customHeight="1">
      <c r="A7" s="18" t="s">
        <v>27</v>
      </c>
      <c r="B7" s="10">
        <v>38779</v>
      </c>
      <c r="C7" s="1">
        <v>182</v>
      </c>
      <c r="D7" s="4">
        <v>54</v>
      </c>
      <c r="E7" s="1"/>
      <c r="F7" s="4"/>
      <c r="G7" s="1"/>
      <c r="H7" s="4"/>
      <c r="I7" s="26">
        <f t="shared" si="0"/>
        <v>236</v>
      </c>
      <c r="J7" s="27"/>
      <c r="K7" s="1">
        <v>4</v>
      </c>
      <c r="L7" s="1">
        <v>2</v>
      </c>
      <c r="M7" s="1"/>
      <c r="N7" s="1"/>
      <c r="O7" s="1">
        <f t="shared" si="1"/>
        <v>6</v>
      </c>
      <c r="P7" s="1">
        <v>157</v>
      </c>
      <c r="Q7" s="3">
        <v>100</v>
      </c>
      <c r="R7" s="3"/>
      <c r="S7" s="15">
        <f t="shared" si="2"/>
        <v>263</v>
      </c>
      <c r="T7" s="16">
        <f aca="true" t="shared" si="3" ref="T7:T34">SUM(I7+S7)</f>
        <v>499</v>
      </c>
    </row>
    <row r="8" spans="1:20" ht="12" customHeight="1">
      <c r="A8" s="18" t="s">
        <v>28</v>
      </c>
      <c r="B8" s="10">
        <v>38780</v>
      </c>
      <c r="C8" s="1">
        <v>260</v>
      </c>
      <c r="D8" s="4">
        <v>117</v>
      </c>
      <c r="E8" s="1"/>
      <c r="F8" s="4"/>
      <c r="G8" s="1"/>
      <c r="H8" s="4"/>
      <c r="I8" s="26">
        <f t="shared" si="0"/>
        <v>377</v>
      </c>
      <c r="J8" s="27"/>
      <c r="K8" s="1">
        <v>2</v>
      </c>
      <c r="L8" s="1"/>
      <c r="M8" s="1"/>
      <c r="N8" s="1"/>
      <c r="O8" s="1">
        <f t="shared" si="1"/>
        <v>2</v>
      </c>
      <c r="P8" s="1"/>
      <c r="Q8" s="3">
        <v>147</v>
      </c>
      <c r="R8" s="3"/>
      <c r="S8" s="15">
        <f t="shared" si="2"/>
        <v>149</v>
      </c>
      <c r="T8" s="16">
        <f t="shared" si="3"/>
        <v>526</v>
      </c>
    </row>
    <row r="9" spans="1:20" ht="12" customHeight="1">
      <c r="A9" s="18" t="s">
        <v>29</v>
      </c>
      <c r="B9" s="10">
        <v>38781</v>
      </c>
      <c r="C9" s="1"/>
      <c r="D9" s="4"/>
      <c r="E9" s="1"/>
      <c r="F9" s="4"/>
      <c r="G9" s="1"/>
      <c r="H9" s="4"/>
      <c r="I9" s="26">
        <f t="shared" si="0"/>
        <v>0</v>
      </c>
      <c r="J9" s="27"/>
      <c r="K9" s="1"/>
      <c r="L9" s="1"/>
      <c r="M9" s="1"/>
      <c r="N9" s="1"/>
      <c r="O9" s="1">
        <f t="shared" si="1"/>
        <v>0</v>
      </c>
      <c r="P9" s="1"/>
      <c r="Q9" s="3">
        <v>2181</v>
      </c>
      <c r="R9" s="3"/>
      <c r="S9" s="15">
        <f t="shared" si="2"/>
        <v>2181</v>
      </c>
      <c r="T9" s="16">
        <f t="shared" si="3"/>
        <v>2181</v>
      </c>
    </row>
    <row r="10" spans="1:20" ht="12" customHeight="1">
      <c r="A10" s="18" t="s">
        <v>23</v>
      </c>
      <c r="B10" s="10">
        <v>38782</v>
      </c>
      <c r="C10" s="20">
        <v>168</v>
      </c>
      <c r="D10" s="4">
        <v>102</v>
      </c>
      <c r="E10" s="20"/>
      <c r="F10" s="4"/>
      <c r="G10" s="20"/>
      <c r="H10" s="4"/>
      <c r="I10" s="26">
        <f t="shared" si="0"/>
        <v>270</v>
      </c>
      <c r="J10" s="27"/>
      <c r="K10" s="20"/>
      <c r="L10" s="20"/>
      <c r="M10" s="20"/>
      <c r="N10" s="20"/>
      <c r="O10" s="1">
        <f t="shared" si="1"/>
        <v>0</v>
      </c>
      <c r="P10" s="20">
        <v>168</v>
      </c>
      <c r="Q10" s="21">
        <v>77</v>
      </c>
      <c r="R10" s="21"/>
      <c r="S10" s="15">
        <f t="shared" si="2"/>
        <v>245</v>
      </c>
      <c r="T10" s="16">
        <f t="shared" si="3"/>
        <v>515</v>
      </c>
    </row>
    <row r="11" spans="1:20" ht="12" customHeight="1">
      <c r="A11" s="18" t="s">
        <v>24</v>
      </c>
      <c r="B11" s="10">
        <v>38783</v>
      </c>
      <c r="C11" s="1"/>
      <c r="D11" s="4"/>
      <c r="E11" s="1"/>
      <c r="F11" s="4"/>
      <c r="G11" s="1"/>
      <c r="H11" s="4"/>
      <c r="I11" s="26">
        <f t="shared" si="0"/>
        <v>0</v>
      </c>
      <c r="J11" s="27"/>
      <c r="K11" s="1"/>
      <c r="L11" s="1"/>
      <c r="M11" s="1"/>
      <c r="N11" s="1"/>
      <c r="O11" s="1">
        <f t="shared" si="1"/>
        <v>0</v>
      </c>
      <c r="P11" s="1"/>
      <c r="Q11" s="3"/>
      <c r="R11" s="3"/>
      <c r="S11" s="15">
        <f t="shared" si="2"/>
        <v>0</v>
      </c>
      <c r="T11" s="16">
        <f t="shared" si="3"/>
        <v>0</v>
      </c>
    </row>
    <row r="12" spans="1:20" ht="11.25" customHeight="1">
      <c r="A12" s="18" t="s">
        <v>25</v>
      </c>
      <c r="B12" s="10">
        <v>38784</v>
      </c>
      <c r="C12" s="1">
        <v>141</v>
      </c>
      <c r="D12" s="4">
        <v>20</v>
      </c>
      <c r="E12" s="1"/>
      <c r="F12" s="4"/>
      <c r="G12" s="1"/>
      <c r="H12" s="4"/>
      <c r="I12" s="26">
        <f t="shared" si="0"/>
        <v>161</v>
      </c>
      <c r="J12" s="27"/>
      <c r="K12" s="1">
        <v>7</v>
      </c>
      <c r="L12" s="1"/>
      <c r="M12" s="1"/>
      <c r="N12" s="1"/>
      <c r="O12" s="1">
        <f t="shared" si="1"/>
        <v>7</v>
      </c>
      <c r="P12" s="1">
        <v>222</v>
      </c>
      <c r="Q12" s="3">
        <v>86</v>
      </c>
      <c r="R12" s="3"/>
      <c r="S12" s="15">
        <f t="shared" si="2"/>
        <v>315</v>
      </c>
      <c r="T12" s="16">
        <f t="shared" si="3"/>
        <v>476</v>
      </c>
    </row>
    <row r="13" spans="1:20" ht="12" customHeight="1">
      <c r="A13" s="18" t="s">
        <v>26</v>
      </c>
      <c r="B13" s="10">
        <v>38785</v>
      </c>
      <c r="C13" s="1">
        <v>140</v>
      </c>
      <c r="D13" s="4">
        <v>42</v>
      </c>
      <c r="E13" s="1"/>
      <c r="F13" s="4"/>
      <c r="G13" s="1"/>
      <c r="H13" s="4"/>
      <c r="I13" s="26">
        <f t="shared" si="0"/>
        <v>182</v>
      </c>
      <c r="J13" s="27"/>
      <c r="K13" s="1">
        <v>8</v>
      </c>
      <c r="L13" s="1">
        <v>4</v>
      </c>
      <c r="M13" s="1"/>
      <c r="N13" s="1"/>
      <c r="O13" s="1">
        <f t="shared" si="1"/>
        <v>12</v>
      </c>
      <c r="P13" s="1">
        <v>152</v>
      </c>
      <c r="Q13" s="3">
        <v>62</v>
      </c>
      <c r="R13" s="3"/>
      <c r="S13" s="15">
        <f t="shared" si="2"/>
        <v>226</v>
      </c>
      <c r="T13" s="16">
        <f t="shared" si="3"/>
        <v>408</v>
      </c>
    </row>
    <row r="14" spans="1:20" ht="12" customHeight="1">
      <c r="A14" s="18" t="s">
        <v>27</v>
      </c>
      <c r="B14" s="10">
        <v>38786</v>
      </c>
      <c r="C14" s="1">
        <v>228</v>
      </c>
      <c r="D14" s="4">
        <v>60</v>
      </c>
      <c r="E14" s="1"/>
      <c r="F14" s="4"/>
      <c r="G14" s="1"/>
      <c r="H14" s="4"/>
      <c r="I14" s="26">
        <f t="shared" si="0"/>
        <v>288</v>
      </c>
      <c r="J14" s="27"/>
      <c r="K14" s="1">
        <v>7</v>
      </c>
      <c r="L14" s="1">
        <v>2</v>
      </c>
      <c r="M14" s="1"/>
      <c r="N14" s="1"/>
      <c r="O14" s="1">
        <f t="shared" si="1"/>
        <v>9</v>
      </c>
      <c r="P14" s="1">
        <v>126</v>
      </c>
      <c r="Q14" s="3">
        <v>96</v>
      </c>
      <c r="R14" s="3"/>
      <c r="S14" s="15">
        <f t="shared" si="2"/>
        <v>231</v>
      </c>
      <c r="T14" s="16">
        <f t="shared" si="3"/>
        <v>519</v>
      </c>
    </row>
    <row r="15" spans="1:20" ht="12" customHeight="1">
      <c r="A15" s="18" t="s">
        <v>28</v>
      </c>
      <c r="B15" s="10">
        <v>38787</v>
      </c>
      <c r="C15" s="1">
        <v>259</v>
      </c>
      <c r="D15" s="4">
        <v>120</v>
      </c>
      <c r="E15" s="1"/>
      <c r="F15" s="4"/>
      <c r="G15" s="1"/>
      <c r="H15" s="4"/>
      <c r="I15" s="26">
        <f t="shared" si="0"/>
        <v>379</v>
      </c>
      <c r="J15" s="27"/>
      <c r="K15" s="1">
        <v>10</v>
      </c>
      <c r="L15" s="1">
        <v>4</v>
      </c>
      <c r="M15" s="1"/>
      <c r="N15" s="1"/>
      <c r="O15" s="1">
        <f t="shared" si="1"/>
        <v>14</v>
      </c>
      <c r="P15" s="1"/>
      <c r="Q15" s="3">
        <v>86</v>
      </c>
      <c r="R15" s="3"/>
      <c r="S15" s="15">
        <f t="shared" si="2"/>
        <v>100</v>
      </c>
      <c r="T15" s="16">
        <f t="shared" si="3"/>
        <v>479</v>
      </c>
    </row>
    <row r="16" spans="1:20" ht="11.25" customHeight="1">
      <c r="A16" s="18" t="s">
        <v>29</v>
      </c>
      <c r="B16" s="10">
        <v>38788</v>
      </c>
      <c r="C16" s="1"/>
      <c r="D16" s="4">
        <v>512</v>
      </c>
      <c r="E16" s="1"/>
      <c r="F16" s="4"/>
      <c r="G16" s="1"/>
      <c r="H16" s="4"/>
      <c r="I16" s="26">
        <f t="shared" si="0"/>
        <v>512</v>
      </c>
      <c r="J16" s="27"/>
      <c r="K16" s="1">
        <v>4</v>
      </c>
      <c r="L16" s="1">
        <v>4</v>
      </c>
      <c r="M16" s="1"/>
      <c r="N16" s="1"/>
      <c r="O16" s="1">
        <f t="shared" si="1"/>
        <v>8</v>
      </c>
      <c r="P16" s="1"/>
      <c r="Q16" s="3">
        <v>205</v>
      </c>
      <c r="R16" s="3"/>
      <c r="S16" s="15">
        <f t="shared" si="2"/>
        <v>213</v>
      </c>
      <c r="T16" s="16">
        <f t="shared" si="3"/>
        <v>725</v>
      </c>
    </row>
    <row r="17" spans="1:20" ht="11.25" customHeight="1">
      <c r="A17" s="18" t="s">
        <v>23</v>
      </c>
      <c r="B17" s="10">
        <v>38789</v>
      </c>
      <c r="C17" s="20">
        <v>185</v>
      </c>
      <c r="D17" s="4">
        <v>32</v>
      </c>
      <c r="E17" s="20"/>
      <c r="F17" s="4"/>
      <c r="G17" s="20"/>
      <c r="H17" s="4"/>
      <c r="I17" s="26">
        <f t="shared" si="0"/>
        <v>217</v>
      </c>
      <c r="J17" s="27"/>
      <c r="K17" s="20">
        <v>2</v>
      </c>
      <c r="L17" s="20"/>
      <c r="M17" s="20"/>
      <c r="N17" s="20"/>
      <c r="O17" s="1">
        <f t="shared" si="1"/>
        <v>2</v>
      </c>
      <c r="P17" s="20">
        <v>132</v>
      </c>
      <c r="Q17" s="21">
        <v>62</v>
      </c>
      <c r="R17" s="21"/>
      <c r="S17" s="15">
        <f t="shared" si="2"/>
        <v>196</v>
      </c>
      <c r="T17" s="16">
        <f>SUM(I17+S17)</f>
        <v>413</v>
      </c>
    </row>
    <row r="18" spans="1:20" ht="11.25" customHeight="1">
      <c r="A18" s="18" t="s">
        <v>24</v>
      </c>
      <c r="B18" s="10">
        <v>38790</v>
      </c>
      <c r="C18" s="1"/>
      <c r="D18" s="4"/>
      <c r="E18" s="1"/>
      <c r="F18" s="4"/>
      <c r="G18" s="1"/>
      <c r="H18" s="4"/>
      <c r="I18" s="26">
        <f t="shared" si="0"/>
        <v>0</v>
      </c>
      <c r="J18" s="27"/>
      <c r="K18" s="1"/>
      <c r="L18" s="1"/>
      <c r="M18" s="1"/>
      <c r="N18" s="1"/>
      <c r="O18" s="1">
        <f t="shared" si="1"/>
        <v>0</v>
      </c>
      <c r="P18" s="1"/>
      <c r="Q18" s="3"/>
      <c r="R18" s="3"/>
      <c r="S18" s="15">
        <f t="shared" si="2"/>
        <v>0</v>
      </c>
      <c r="T18" s="16">
        <f>SUM(I18+S18)</f>
        <v>0</v>
      </c>
    </row>
    <row r="19" spans="1:20" ht="12" customHeight="1">
      <c r="A19" s="18" t="s">
        <v>25</v>
      </c>
      <c r="B19" s="10">
        <v>38791</v>
      </c>
      <c r="C19" s="1">
        <v>131</v>
      </c>
      <c r="D19" s="4">
        <v>31</v>
      </c>
      <c r="E19" s="1"/>
      <c r="F19" s="4"/>
      <c r="G19" s="1"/>
      <c r="H19" s="4"/>
      <c r="I19" s="26">
        <f t="shared" si="0"/>
        <v>162</v>
      </c>
      <c r="J19" s="27"/>
      <c r="K19" s="1">
        <v>4</v>
      </c>
      <c r="L19" s="1">
        <v>1</v>
      </c>
      <c r="M19" s="1"/>
      <c r="N19" s="1"/>
      <c r="O19" s="1">
        <f t="shared" si="1"/>
        <v>5</v>
      </c>
      <c r="P19" s="1">
        <v>146</v>
      </c>
      <c r="Q19" s="3">
        <v>73</v>
      </c>
      <c r="R19" s="3"/>
      <c r="S19" s="15">
        <f t="shared" si="2"/>
        <v>224</v>
      </c>
      <c r="T19" s="16">
        <f t="shared" si="3"/>
        <v>386</v>
      </c>
    </row>
    <row r="20" spans="1:20" ht="11.25" customHeight="1">
      <c r="A20" s="18" t="s">
        <v>26</v>
      </c>
      <c r="B20" s="10">
        <v>38792</v>
      </c>
      <c r="C20" s="1">
        <v>140</v>
      </c>
      <c r="D20" s="4">
        <v>139</v>
      </c>
      <c r="E20" s="1"/>
      <c r="F20" s="4"/>
      <c r="G20" s="1"/>
      <c r="H20" s="4"/>
      <c r="I20" s="26">
        <f t="shared" si="0"/>
        <v>279</v>
      </c>
      <c r="J20" s="27"/>
      <c r="K20" s="1">
        <v>7</v>
      </c>
      <c r="L20" s="1">
        <v>2</v>
      </c>
      <c r="M20" s="1"/>
      <c r="N20" s="1"/>
      <c r="O20" s="1">
        <f t="shared" si="1"/>
        <v>9</v>
      </c>
      <c r="P20" s="1">
        <v>52</v>
      </c>
      <c r="Q20" s="3">
        <v>82</v>
      </c>
      <c r="R20" s="3"/>
      <c r="S20" s="15">
        <f t="shared" si="2"/>
        <v>143</v>
      </c>
      <c r="T20" s="16">
        <f t="shared" si="3"/>
        <v>422</v>
      </c>
    </row>
    <row r="21" spans="1:20" ht="12" customHeight="1">
      <c r="A21" s="18" t="s">
        <v>27</v>
      </c>
      <c r="B21" s="10">
        <v>38793</v>
      </c>
      <c r="C21" s="1">
        <v>177</v>
      </c>
      <c r="D21" s="4">
        <v>53</v>
      </c>
      <c r="E21" s="1"/>
      <c r="F21" s="4"/>
      <c r="G21" s="1"/>
      <c r="H21" s="4"/>
      <c r="I21" s="26">
        <f t="shared" si="0"/>
        <v>230</v>
      </c>
      <c r="J21" s="27"/>
      <c r="K21" s="1">
        <v>11</v>
      </c>
      <c r="L21" s="1"/>
      <c r="M21" s="1"/>
      <c r="N21" s="1"/>
      <c r="O21" s="1">
        <f t="shared" si="1"/>
        <v>11</v>
      </c>
      <c r="P21" s="1">
        <v>179</v>
      </c>
      <c r="Q21" s="3">
        <v>78</v>
      </c>
      <c r="R21" s="3"/>
      <c r="S21" s="15">
        <f t="shared" si="2"/>
        <v>268</v>
      </c>
      <c r="T21" s="16">
        <f t="shared" si="3"/>
        <v>498</v>
      </c>
    </row>
    <row r="22" spans="1:20" ht="12" customHeight="1">
      <c r="A22" s="18" t="s">
        <v>28</v>
      </c>
      <c r="B22" s="10">
        <v>38794</v>
      </c>
      <c r="C22" s="1">
        <v>263</v>
      </c>
      <c r="D22" s="4">
        <v>83</v>
      </c>
      <c r="E22" s="1"/>
      <c r="F22" s="4"/>
      <c r="G22" s="1"/>
      <c r="H22" s="4"/>
      <c r="I22" s="26">
        <f t="shared" si="0"/>
        <v>346</v>
      </c>
      <c r="J22" s="27"/>
      <c r="K22" s="1">
        <v>13</v>
      </c>
      <c r="L22" s="1">
        <v>48</v>
      </c>
      <c r="M22" s="1"/>
      <c r="N22" s="1"/>
      <c r="O22" s="1">
        <f t="shared" si="1"/>
        <v>61</v>
      </c>
      <c r="P22" s="1">
        <v>166</v>
      </c>
      <c r="Q22" s="3">
        <v>172</v>
      </c>
      <c r="R22" s="3"/>
      <c r="S22" s="15">
        <f t="shared" si="2"/>
        <v>399</v>
      </c>
      <c r="T22" s="16">
        <f t="shared" si="3"/>
        <v>745</v>
      </c>
    </row>
    <row r="23" spans="1:20" ht="12" customHeight="1">
      <c r="A23" s="18" t="s">
        <v>29</v>
      </c>
      <c r="B23" s="10">
        <v>38795</v>
      </c>
      <c r="C23" s="1"/>
      <c r="D23" s="4">
        <v>480</v>
      </c>
      <c r="E23" s="1"/>
      <c r="F23" s="4"/>
      <c r="G23" s="20"/>
      <c r="H23" s="4"/>
      <c r="I23" s="26">
        <f t="shared" si="0"/>
        <v>480</v>
      </c>
      <c r="J23" s="27"/>
      <c r="K23" s="1">
        <v>8</v>
      </c>
      <c r="L23" s="1">
        <v>2</v>
      </c>
      <c r="M23" s="1"/>
      <c r="N23" s="1"/>
      <c r="O23" s="1">
        <f t="shared" si="1"/>
        <v>10</v>
      </c>
      <c r="P23" s="1"/>
      <c r="Q23" s="3">
        <v>124</v>
      </c>
      <c r="R23" s="3"/>
      <c r="S23" s="15">
        <f t="shared" si="2"/>
        <v>134</v>
      </c>
      <c r="T23" s="16">
        <f t="shared" si="3"/>
        <v>614</v>
      </c>
    </row>
    <row r="24" spans="1:20" ht="12" customHeight="1">
      <c r="A24" s="18" t="s">
        <v>23</v>
      </c>
      <c r="B24" s="10">
        <v>38796</v>
      </c>
      <c r="C24" s="20">
        <v>161</v>
      </c>
      <c r="D24" s="4">
        <v>30</v>
      </c>
      <c r="E24" s="20"/>
      <c r="F24" s="4"/>
      <c r="G24" s="20"/>
      <c r="H24" s="4"/>
      <c r="I24" s="26">
        <f t="shared" si="0"/>
        <v>191</v>
      </c>
      <c r="J24" s="27"/>
      <c r="K24" s="20">
        <v>21</v>
      </c>
      <c r="L24" s="20"/>
      <c r="M24" s="20"/>
      <c r="N24" s="20"/>
      <c r="O24" s="1">
        <f t="shared" si="1"/>
        <v>21</v>
      </c>
      <c r="P24" s="20">
        <v>313</v>
      </c>
      <c r="Q24" s="21">
        <v>66</v>
      </c>
      <c r="R24" s="21"/>
      <c r="S24" s="15">
        <f t="shared" si="2"/>
        <v>400</v>
      </c>
      <c r="T24" s="16">
        <f>SUM(I24+S24)</f>
        <v>591</v>
      </c>
    </row>
    <row r="25" spans="1:20" ht="12" customHeight="1">
      <c r="A25" s="18" t="s">
        <v>24</v>
      </c>
      <c r="B25" s="10">
        <v>38797</v>
      </c>
      <c r="C25" s="1"/>
      <c r="D25" s="4"/>
      <c r="E25" s="1"/>
      <c r="F25" s="4"/>
      <c r="G25" s="1"/>
      <c r="H25" s="4"/>
      <c r="I25" s="26">
        <f t="shared" si="0"/>
        <v>0</v>
      </c>
      <c r="J25" s="27"/>
      <c r="K25" s="1"/>
      <c r="L25" s="1"/>
      <c r="M25" s="1"/>
      <c r="N25" s="1"/>
      <c r="O25" s="1">
        <f t="shared" si="1"/>
        <v>0</v>
      </c>
      <c r="P25" s="1"/>
      <c r="Q25" s="3"/>
      <c r="R25" s="3"/>
      <c r="S25" s="15">
        <f t="shared" si="2"/>
        <v>0</v>
      </c>
      <c r="T25" s="16">
        <f t="shared" si="3"/>
        <v>0</v>
      </c>
    </row>
    <row r="26" spans="1:20" ht="12" customHeight="1">
      <c r="A26" s="18" t="s">
        <v>25</v>
      </c>
      <c r="B26" s="10">
        <v>38798</v>
      </c>
      <c r="C26" s="1">
        <v>177</v>
      </c>
      <c r="D26" s="4">
        <v>69</v>
      </c>
      <c r="E26" s="1"/>
      <c r="F26" s="4"/>
      <c r="G26" s="1"/>
      <c r="H26" s="4"/>
      <c r="I26" s="26">
        <f t="shared" si="0"/>
        <v>246</v>
      </c>
      <c r="J26" s="27"/>
      <c r="K26" s="1">
        <v>8</v>
      </c>
      <c r="L26" s="1">
        <v>1</v>
      </c>
      <c r="M26" s="1"/>
      <c r="N26" s="1"/>
      <c r="O26" s="1">
        <f t="shared" si="1"/>
        <v>9</v>
      </c>
      <c r="P26" s="1">
        <v>50</v>
      </c>
      <c r="Q26" s="3">
        <v>98</v>
      </c>
      <c r="R26" s="3"/>
      <c r="S26" s="15">
        <f t="shared" si="2"/>
        <v>157</v>
      </c>
      <c r="T26" s="16">
        <f t="shared" si="3"/>
        <v>403</v>
      </c>
    </row>
    <row r="27" spans="1:20" ht="11.25" customHeight="1">
      <c r="A27" s="18" t="s">
        <v>26</v>
      </c>
      <c r="B27" s="10">
        <v>38799</v>
      </c>
      <c r="C27" s="1">
        <v>145</v>
      </c>
      <c r="D27" s="4">
        <v>46</v>
      </c>
      <c r="E27" s="1"/>
      <c r="F27" s="4"/>
      <c r="G27" s="1"/>
      <c r="H27" s="4"/>
      <c r="I27" s="26">
        <f t="shared" si="0"/>
        <v>191</v>
      </c>
      <c r="J27" s="27"/>
      <c r="K27" s="1">
        <v>8</v>
      </c>
      <c r="L27" s="1">
        <v>2</v>
      </c>
      <c r="M27" s="1"/>
      <c r="N27" s="1"/>
      <c r="O27" s="1">
        <f t="shared" si="1"/>
        <v>10</v>
      </c>
      <c r="P27" s="1">
        <v>175</v>
      </c>
      <c r="Q27" s="3">
        <v>64</v>
      </c>
      <c r="R27" s="3"/>
      <c r="S27" s="15">
        <f t="shared" si="2"/>
        <v>249</v>
      </c>
      <c r="T27" s="16">
        <f t="shared" si="3"/>
        <v>440</v>
      </c>
    </row>
    <row r="28" spans="1:20" ht="12" customHeight="1">
      <c r="A28" s="18" t="s">
        <v>27</v>
      </c>
      <c r="B28" s="10">
        <v>38800</v>
      </c>
      <c r="C28" s="1">
        <v>181</v>
      </c>
      <c r="D28" s="4">
        <v>39</v>
      </c>
      <c r="E28" s="1"/>
      <c r="F28" s="4"/>
      <c r="G28" s="1"/>
      <c r="H28" s="4"/>
      <c r="I28" s="26">
        <f t="shared" si="0"/>
        <v>220</v>
      </c>
      <c r="J28" s="27"/>
      <c r="K28" s="1">
        <v>3</v>
      </c>
      <c r="L28" s="1">
        <v>2</v>
      </c>
      <c r="M28" s="1"/>
      <c r="N28" s="1"/>
      <c r="O28" s="1">
        <f t="shared" si="1"/>
        <v>5</v>
      </c>
      <c r="P28" s="1">
        <v>135</v>
      </c>
      <c r="Q28" s="3">
        <v>62</v>
      </c>
      <c r="R28" s="3"/>
      <c r="S28" s="15">
        <f t="shared" si="2"/>
        <v>202</v>
      </c>
      <c r="T28" s="16">
        <f t="shared" si="3"/>
        <v>422</v>
      </c>
    </row>
    <row r="29" spans="1:20" ht="12" customHeight="1">
      <c r="A29" s="18" t="s">
        <v>28</v>
      </c>
      <c r="B29" s="10">
        <v>38801</v>
      </c>
      <c r="C29" s="1">
        <v>290</v>
      </c>
      <c r="D29" s="4">
        <v>73</v>
      </c>
      <c r="E29" s="1"/>
      <c r="F29" s="4"/>
      <c r="G29" s="1"/>
      <c r="H29" s="4"/>
      <c r="I29" s="26">
        <f t="shared" si="0"/>
        <v>363</v>
      </c>
      <c r="J29" s="27"/>
      <c r="K29" s="1">
        <v>8</v>
      </c>
      <c r="L29" s="1">
        <v>8</v>
      </c>
      <c r="M29" s="1"/>
      <c r="N29" s="1"/>
      <c r="O29" s="1">
        <f t="shared" si="1"/>
        <v>16</v>
      </c>
      <c r="P29" s="1"/>
      <c r="Q29" s="3">
        <v>151</v>
      </c>
      <c r="R29" s="3"/>
      <c r="S29" s="15">
        <f t="shared" si="2"/>
        <v>167</v>
      </c>
      <c r="T29" s="16">
        <f t="shared" si="3"/>
        <v>530</v>
      </c>
    </row>
    <row r="30" spans="1:20" ht="12" customHeight="1">
      <c r="A30" s="18" t="s">
        <v>29</v>
      </c>
      <c r="B30" s="10">
        <v>38802</v>
      </c>
      <c r="C30" s="1"/>
      <c r="D30" s="4">
        <v>402</v>
      </c>
      <c r="E30" s="1"/>
      <c r="F30" s="4"/>
      <c r="G30" s="1"/>
      <c r="H30" s="4"/>
      <c r="I30" s="26">
        <f t="shared" si="0"/>
        <v>402</v>
      </c>
      <c r="J30" s="27"/>
      <c r="K30" s="1">
        <v>7</v>
      </c>
      <c r="L30" s="1">
        <v>1</v>
      </c>
      <c r="M30" s="1"/>
      <c r="N30" s="1"/>
      <c r="O30" s="1">
        <f t="shared" si="1"/>
        <v>8</v>
      </c>
      <c r="P30" s="1"/>
      <c r="Q30" s="3">
        <v>162</v>
      </c>
      <c r="R30" s="3"/>
      <c r="S30" s="15">
        <f t="shared" si="2"/>
        <v>170</v>
      </c>
      <c r="T30" s="16">
        <f t="shared" si="3"/>
        <v>572</v>
      </c>
    </row>
    <row r="31" spans="1:20" ht="12" customHeight="1">
      <c r="A31" s="18" t="s">
        <v>23</v>
      </c>
      <c r="B31" s="10">
        <v>38803</v>
      </c>
      <c r="C31" s="20">
        <v>152</v>
      </c>
      <c r="D31" s="4">
        <v>23</v>
      </c>
      <c r="E31" s="20"/>
      <c r="F31" s="4"/>
      <c r="G31" s="20"/>
      <c r="H31" s="4"/>
      <c r="I31" s="26">
        <f t="shared" si="0"/>
        <v>175</v>
      </c>
      <c r="J31" s="27"/>
      <c r="K31" s="20">
        <v>4</v>
      </c>
      <c r="L31" s="20">
        <v>2</v>
      </c>
      <c r="M31" s="20"/>
      <c r="N31" s="20"/>
      <c r="O31" s="1">
        <f t="shared" si="1"/>
        <v>6</v>
      </c>
      <c r="P31" s="20">
        <v>102</v>
      </c>
      <c r="Q31" s="21">
        <v>46</v>
      </c>
      <c r="R31" s="21"/>
      <c r="S31" s="15">
        <f t="shared" si="2"/>
        <v>154</v>
      </c>
      <c r="T31" s="16">
        <f>SUM(I31+S31)</f>
        <v>329</v>
      </c>
    </row>
    <row r="32" spans="1:20" ht="12" customHeight="1">
      <c r="A32" s="18" t="s">
        <v>24</v>
      </c>
      <c r="B32" s="10">
        <v>38804</v>
      </c>
      <c r="C32" s="1"/>
      <c r="D32" s="4"/>
      <c r="E32" s="1"/>
      <c r="F32" s="4"/>
      <c r="G32" s="1"/>
      <c r="H32" s="4"/>
      <c r="I32" s="26">
        <f t="shared" si="0"/>
        <v>0</v>
      </c>
      <c r="J32" s="27"/>
      <c r="K32" s="1"/>
      <c r="L32" s="1"/>
      <c r="M32" s="1"/>
      <c r="N32" s="1"/>
      <c r="O32" s="1">
        <f t="shared" si="1"/>
        <v>0</v>
      </c>
      <c r="P32" s="1"/>
      <c r="Q32" s="3"/>
      <c r="R32" s="3"/>
      <c r="S32" s="15">
        <f t="shared" si="2"/>
        <v>0</v>
      </c>
      <c r="T32" s="16">
        <f t="shared" si="3"/>
        <v>0</v>
      </c>
    </row>
    <row r="33" spans="1:20" ht="12" customHeight="1">
      <c r="A33" s="18" t="s">
        <v>25</v>
      </c>
      <c r="B33" s="10">
        <v>38805</v>
      </c>
      <c r="C33" s="1">
        <v>131</v>
      </c>
      <c r="D33" s="4">
        <v>31</v>
      </c>
      <c r="E33" s="1"/>
      <c r="F33" s="4"/>
      <c r="G33" s="1"/>
      <c r="H33" s="4"/>
      <c r="I33" s="26">
        <f t="shared" si="0"/>
        <v>162</v>
      </c>
      <c r="J33" s="27"/>
      <c r="K33" s="1">
        <v>8</v>
      </c>
      <c r="L33" s="1">
        <v>1</v>
      </c>
      <c r="M33" s="1"/>
      <c r="N33" s="1"/>
      <c r="O33" s="1">
        <f t="shared" si="1"/>
        <v>9</v>
      </c>
      <c r="P33" s="1">
        <v>119</v>
      </c>
      <c r="Q33" s="3">
        <v>40</v>
      </c>
      <c r="R33" s="3"/>
      <c r="S33" s="15">
        <f t="shared" si="2"/>
        <v>168</v>
      </c>
      <c r="T33" s="16">
        <f t="shared" si="3"/>
        <v>330</v>
      </c>
    </row>
    <row r="34" spans="1:20" ht="12" customHeight="1">
      <c r="A34" s="18" t="s">
        <v>26</v>
      </c>
      <c r="B34" s="10">
        <v>38806</v>
      </c>
      <c r="C34" s="1">
        <v>144</v>
      </c>
      <c r="D34" s="4">
        <v>51</v>
      </c>
      <c r="E34" s="1"/>
      <c r="F34" s="4"/>
      <c r="G34" s="1"/>
      <c r="H34" s="4"/>
      <c r="I34" s="26">
        <f t="shared" si="0"/>
        <v>195</v>
      </c>
      <c r="J34" s="27"/>
      <c r="K34" s="1">
        <v>2</v>
      </c>
      <c r="L34" s="1">
        <v>2</v>
      </c>
      <c r="M34" s="1"/>
      <c r="N34" s="1"/>
      <c r="O34" s="1">
        <f t="shared" si="1"/>
        <v>4</v>
      </c>
      <c r="P34" s="1">
        <v>196</v>
      </c>
      <c r="Q34" s="3">
        <v>46</v>
      </c>
      <c r="R34" s="3"/>
      <c r="S34" s="15">
        <f t="shared" si="2"/>
        <v>246</v>
      </c>
      <c r="T34" s="16">
        <f t="shared" si="3"/>
        <v>441</v>
      </c>
    </row>
    <row r="35" spans="1:20" ht="11.25" customHeight="1" thickBot="1">
      <c r="A35" s="18" t="s">
        <v>27</v>
      </c>
      <c r="B35" s="10">
        <v>38807</v>
      </c>
      <c r="C35" s="1">
        <v>167</v>
      </c>
      <c r="D35" s="4">
        <v>50</v>
      </c>
      <c r="E35" s="1"/>
      <c r="F35" s="4"/>
      <c r="G35" s="1"/>
      <c r="H35" s="4"/>
      <c r="I35" s="26">
        <f t="shared" si="0"/>
        <v>217</v>
      </c>
      <c r="J35" s="27"/>
      <c r="K35" s="1">
        <v>6</v>
      </c>
      <c r="L35" s="1">
        <v>30</v>
      </c>
      <c r="M35" s="1"/>
      <c r="N35" s="1"/>
      <c r="O35" s="1">
        <f t="shared" si="1"/>
        <v>36</v>
      </c>
      <c r="P35" s="1">
        <v>375</v>
      </c>
      <c r="Q35" s="3">
        <v>70</v>
      </c>
      <c r="R35" s="3"/>
      <c r="S35" s="15">
        <f t="shared" si="2"/>
        <v>481</v>
      </c>
      <c r="T35" s="16">
        <f>SUM(I35+S35)</f>
        <v>698</v>
      </c>
    </row>
    <row r="36" spans="1:20" ht="16.5" thickBot="1">
      <c r="A36" s="45" t="s">
        <v>8</v>
      </c>
      <c r="B36" s="46"/>
      <c r="C36" s="12">
        <f aca="true" t="shared" si="4" ref="C36:H36">SUM(C5:C35)</f>
        <v>4144</v>
      </c>
      <c r="D36" s="11">
        <f t="shared" si="4"/>
        <v>2832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30">
        <f>SUM(C36:H36)</f>
        <v>6976</v>
      </c>
      <c r="J36" s="31"/>
      <c r="K36" s="11">
        <f>SUM(K5:K35)</f>
        <v>177</v>
      </c>
      <c r="L36" s="11">
        <f>SUM(L5:L35)</f>
        <v>118</v>
      </c>
      <c r="M36" s="11">
        <f>SUM(M5:M35)</f>
        <v>0</v>
      </c>
      <c r="N36" s="11">
        <f>SUM(N5:N35)</f>
        <v>0</v>
      </c>
      <c r="O36" s="4">
        <f t="shared" si="1"/>
        <v>295</v>
      </c>
      <c r="P36" s="11">
        <f>SUM(P5:P35)</f>
        <v>3297</v>
      </c>
      <c r="Q36" s="11">
        <f>SUM(Q5:Q35)</f>
        <v>4650</v>
      </c>
      <c r="R36" s="11">
        <f>SUM(R5:R35)</f>
        <v>0</v>
      </c>
      <c r="S36" s="15">
        <f t="shared" si="2"/>
        <v>8242</v>
      </c>
      <c r="T36" s="17">
        <f>SUM(I36+S36)</f>
        <v>15218</v>
      </c>
    </row>
    <row r="38" ht="12.75">
      <c r="B38" s="24"/>
    </row>
  </sheetData>
  <mergeCells count="43"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14:J14"/>
    <mergeCell ref="I15:J15"/>
    <mergeCell ref="I16:J16"/>
    <mergeCell ref="I17:J17"/>
    <mergeCell ref="I18:J18"/>
    <mergeCell ref="I19:J19"/>
    <mergeCell ref="I20:J20"/>
    <mergeCell ref="I21:J21"/>
    <mergeCell ref="I28:J28"/>
    <mergeCell ref="I29:J29"/>
    <mergeCell ref="I22:J22"/>
    <mergeCell ref="I23:J23"/>
    <mergeCell ref="I24:J24"/>
    <mergeCell ref="I25:J25"/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35</v>
      </c>
      <c r="B4" s="9">
        <v>38777</v>
      </c>
      <c r="C4" s="52"/>
      <c r="D4" s="53"/>
      <c r="E4" s="53"/>
      <c r="F4" s="53"/>
      <c r="G4" s="54"/>
    </row>
    <row r="5" spans="1:7" ht="12.75">
      <c r="A5" s="8" t="s">
        <v>36</v>
      </c>
      <c r="B5" s="9">
        <v>38778</v>
      </c>
      <c r="C5" s="52"/>
      <c r="D5" s="53"/>
      <c r="E5" s="53"/>
      <c r="F5" s="53"/>
      <c r="G5" s="54"/>
    </row>
    <row r="6" spans="1:7" ht="12.75">
      <c r="A6" s="8" t="s">
        <v>37</v>
      </c>
      <c r="B6" s="9">
        <v>38779</v>
      </c>
      <c r="C6" s="52"/>
      <c r="D6" s="53"/>
      <c r="E6" s="53"/>
      <c r="F6" s="53"/>
      <c r="G6" s="54"/>
    </row>
    <row r="7" spans="1:7" ht="12.75">
      <c r="A7" s="8" t="s">
        <v>38</v>
      </c>
      <c r="B7" s="9">
        <v>38780</v>
      </c>
      <c r="C7" s="52"/>
      <c r="D7" s="53"/>
      <c r="E7" s="53"/>
      <c r="F7" s="53"/>
      <c r="G7" s="54"/>
    </row>
    <row r="8" spans="1:7" ht="12.75">
      <c r="A8" s="8" t="s">
        <v>39</v>
      </c>
      <c r="B8" s="9">
        <v>38781</v>
      </c>
      <c r="C8" s="52"/>
      <c r="D8" s="53"/>
      <c r="E8" s="53"/>
      <c r="F8" s="53"/>
      <c r="G8" s="54"/>
    </row>
    <row r="9" spans="1:7" ht="12.75">
      <c r="A9" s="8" t="s">
        <v>40</v>
      </c>
      <c r="B9" s="9">
        <v>38782</v>
      </c>
      <c r="C9" s="52"/>
      <c r="D9" s="53"/>
      <c r="E9" s="53"/>
      <c r="F9" s="53"/>
      <c r="G9" s="54"/>
    </row>
    <row r="10" spans="1:7" ht="12.75">
      <c r="A10" s="8" t="s">
        <v>41</v>
      </c>
      <c r="B10" s="9">
        <v>38783</v>
      </c>
      <c r="C10" s="52"/>
      <c r="D10" s="53"/>
      <c r="E10" s="53"/>
      <c r="F10" s="53"/>
      <c r="G10" s="54"/>
    </row>
    <row r="11" spans="1:7" ht="12.75">
      <c r="A11" s="8" t="s">
        <v>35</v>
      </c>
      <c r="B11" s="9">
        <v>38784</v>
      </c>
      <c r="C11" s="52"/>
      <c r="D11" s="53"/>
      <c r="E11" s="53"/>
      <c r="F11" s="53"/>
      <c r="G11" s="54"/>
    </row>
    <row r="12" spans="1:7" ht="12.75">
      <c r="A12" s="8" t="s">
        <v>36</v>
      </c>
      <c r="B12" s="9">
        <v>38785</v>
      </c>
      <c r="C12" s="52"/>
      <c r="D12" s="53"/>
      <c r="E12" s="53"/>
      <c r="F12" s="53"/>
      <c r="G12" s="54"/>
    </row>
    <row r="13" spans="1:7" ht="12.75">
      <c r="A13" s="8" t="s">
        <v>37</v>
      </c>
      <c r="B13" s="9">
        <v>38786</v>
      </c>
      <c r="C13" s="52"/>
      <c r="D13" s="53"/>
      <c r="E13" s="53"/>
      <c r="F13" s="53"/>
      <c r="G13" s="54"/>
    </row>
    <row r="14" spans="1:7" ht="12.75">
      <c r="A14" s="8" t="s">
        <v>38</v>
      </c>
      <c r="B14" s="9">
        <v>38787</v>
      </c>
      <c r="C14" s="52"/>
      <c r="D14" s="53"/>
      <c r="E14" s="53"/>
      <c r="F14" s="53"/>
      <c r="G14" s="54"/>
    </row>
    <row r="15" spans="1:7" ht="12.75">
      <c r="A15" s="8" t="s">
        <v>39</v>
      </c>
      <c r="B15" s="9">
        <v>38788</v>
      </c>
      <c r="C15" s="52"/>
      <c r="D15" s="53"/>
      <c r="E15" s="53"/>
      <c r="F15" s="53"/>
      <c r="G15" s="54"/>
    </row>
    <row r="16" spans="1:7" ht="12.75">
      <c r="A16" s="8" t="s">
        <v>40</v>
      </c>
      <c r="B16" s="9">
        <v>38789</v>
      </c>
      <c r="C16" s="52"/>
      <c r="D16" s="53"/>
      <c r="E16" s="53"/>
      <c r="F16" s="53"/>
      <c r="G16" s="54"/>
    </row>
    <row r="17" spans="1:7" ht="12.75">
      <c r="A17" s="8" t="s">
        <v>41</v>
      </c>
      <c r="B17" s="9">
        <v>38790</v>
      </c>
      <c r="C17" s="52"/>
      <c r="D17" s="53"/>
      <c r="E17" s="53"/>
      <c r="F17" s="53"/>
      <c r="G17" s="54"/>
    </row>
    <row r="18" spans="1:7" ht="12.75">
      <c r="A18" s="8" t="s">
        <v>35</v>
      </c>
      <c r="B18" s="9">
        <v>38791</v>
      </c>
      <c r="C18" s="52"/>
      <c r="D18" s="53"/>
      <c r="E18" s="53"/>
      <c r="F18" s="53"/>
      <c r="G18" s="54"/>
    </row>
    <row r="19" spans="1:7" ht="12.75">
      <c r="A19" s="8" t="s">
        <v>36</v>
      </c>
      <c r="B19" s="9">
        <v>38792</v>
      </c>
      <c r="C19" s="52"/>
      <c r="D19" s="53"/>
      <c r="E19" s="53"/>
      <c r="F19" s="53"/>
      <c r="G19" s="54"/>
    </row>
    <row r="20" spans="1:7" ht="12.75">
      <c r="A20" s="8" t="s">
        <v>37</v>
      </c>
      <c r="B20" s="9">
        <v>38793</v>
      </c>
      <c r="C20" s="52"/>
      <c r="D20" s="53"/>
      <c r="E20" s="53"/>
      <c r="F20" s="53"/>
      <c r="G20" s="54"/>
    </row>
    <row r="21" spans="1:7" ht="12.75">
      <c r="A21" s="8" t="s">
        <v>38</v>
      </c>
      <c r="B21" s="9">
        <v>38794</v>
      </c>
      <c r="C21" s="52"/>
      <c r="D21" s="53"/>
      <c r="E21" s="53"/>
      <c r="F21" s="53"/>
      <c r="G21" s="54"/>
    </row>
    <row r="22" spans="1:7" ht="12.75">
      <c r="A22" s="8" t="s">
        <v>39</v>
      </c>
      <c r="B22" s="9">
        <v>38795</v>
      </c>
      <c r="C22" s="52"/>
      <c r="D22" s="53"/>
      <c r="E22" s="53"/>
      <c r="F22" s="53"/>
      <c r="G22" s="54"/>
    </row>
    <row r="23" spans="1:7" ht="12.75">
      <c r="A23" s="8" t="s">
        <v>40</v>
      </c>
      <c r="B23" s="9">
        <v>38796</v>
      </c>
      <c r="C23" s="52"/>
      <c r="D23" s="53"/>
      <c r="E23" s="53"/>
      <c r="F23" s="53"/>
      <c r="G23" s="54"/>
    </row>
    <row r="24" spans="1:7" ht="12.75">
      <c r="A24" s="8" t="s">
        <v>41</v>
      </c>
      <c r="B24" s="9">
        <v>38797</v>
      </c>
      <c r="C24" s="52"/>
      <c r="D24" s="53"/>
      <c r="E24" s="53"/>
      <c r="F24" s="53"/>
      <c r="G24" s="54"/>
    </row>
    <row r="25" spans="1:7" ht="12.75">
      <c r="A25" s="8" t="s">
        <v>35</v>
      </c>
      <c r="B25" s="9">
        <v>38798</v>
      </c>
      <c r="C25" s="52"/>
      <c r="D25" s="53"/>
      <c r="E25" s="53"/>
      <c r="F25" s="53"/>
      <c r="G25" s="54"/>
    </row>
    <row r="26" spans="1:7" ht="12.75">
      <c r="A26" s="8" t="s">
        <v>36</v>
      </c>
      <c r="B26" s="9">
        <v>38799</v>
      </c>
      <c r="C26" s="52"/>
      <c r="D26" s="53"/>
      <c r="E26" s="53"/>
      <c r="F26" s="53"/>
      <c r="G26" s="54"/>
    </row>
    <row r="27" spans="1:7" ht="12.75">
      <c r="A27" s="8" t="s">
        <v>37</v>
      </c>
      <c r="B27" s="9">
        <v>38800</v>
      </c>
      <c r="C27" s="52"/>
      <c r="D27" s="53"/>
      <c r="E27" s="53"/>
      <c r="F27" s="53"/>
      <c r="G27" s="54"/>
    </row>
    <row r="28" spans="1:7" ht="12.75">
      <c r="A28" s="8" t="s">
        <v>38</v>
      </c>
      <c r="B28" s="9">
        <v>38801</v>
      </c>
      <c r="C28" s="52"/>
      <c r="D28" s="53"/>
      <c r="E28" s="53"/>
      <c r="F28" s="53"/>
      <c r="G28" s="54"/>
    </row>
    <row r="29" spans="1:7" ht="12.75">
      <c r="A29" s="8" t="s">
        <v>39</v>
      </c>
      <c r="B29" s="9">
        <v>38802</v>
      </c>
      <c r="C29" s="52"/>
      <c r="D29" s="53"/>
      <c r="E29" s="53"/>
      <c r="F29" s="53"/>
      <c r="G29" s="54"/>
    </row>
    <row r="30" spans="1:7" ht="12.75">
      <c r="A30" s="8" t="s">
        <v>40</v>
      </c>
      <c r="B30" s="9">
        <v>38803</v>
      </c>
      <c r="C30" s="52"/>
      <c r="D30" s="53"/>
      <c r="E30" s="53"/>
      <c r="F30" s="53"/>
      <c r="G30" s="54"/>
    </row>
    <row r="31" spans="1:8" ht="12.75">
      <c r="A31" s="8" t="s">
        <v>41</v>
      </c>
      <c r="B31" s="9">
        <v>38804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35</v>
      </c>
      <c r="B32" s="9">
        <v>38805</v>
      </c>
      <c r="C32" s="52"/>
      <c r="D32" s="53"/>
      <c r="E32" s="53"/>
      <c r="F32" s="53"/>
      <c r="G32" s="54"/>
    </row>
    <row r="33" spans="1:7" ht="12.75">
      <c r="A33" s="8" t="s">
        <v>36</v>
      </c>
      <c r="B33" s="9">
        <v>38806</v>
      </c>
      <c r="C33" s="52"/>
      <c r="D33" s="53"/>
      <c r="E33" s="53"/>
      <c r="F33" s="53"/>
      <c r="G33" s="54"/>
    </row>
    <row r="34" spans="1:7" ht="12.75">
      <c r="A34" s="8" t="s">
        <v>37</v>
      </c>
      <c r="B34" s="9">
        <v>38807</v>
      </c>
      <c r="C34" s="52"/>
      <c r="D34" s="53"/>
      <c r="E34" s="53"/>
      <c r="F34" s="53"/>
      <c r="G34" s="54"/>
    </row>
  </sheetData>
  <mergeCells count="33">
    <mergeCell ref="C34:G34"/>
    <mergeCell ref="C28:G28"/>
    <mergeCell ref="C29:G29"/>
    <mergeCell ref="C30:G30"/>
    <mergeCell ref="C31:G31"/>
    <mergeCell ref="C26:G26"/>
    <mergeCell ref="C27:G27"/>
    <mergeCell ref="C32:G32"/>
    <mergeCell ref="C33:G33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A2:B3"/>
    <mergeCell ref="C2:F3"/>
    <mergeCell ref="C4:G4"/>
    <mergeCell ref="C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N4" sqref="N4"/>
    </sheetView>
  </sheetViews>
  <sheetFormatPr defaultColWidth="11.421875" defaultRowHeight="12.75"/>
  <cols>
    <col min="1" max="1" width="9.00390625" style="0" customWidth="1"/>
    <col min="2" max="2" width="7.421875" style="0" customWidth="1"/>
    <col min="3" max="3" width="7.00390625" style="0" customWidth="1"/>
    <col min="4" max="4" width="7.421875" style="0" customWidth="1"/>
    <col min="5" max="5" width="7.140625" style="0" customWidth="1"/>
    <col min="6" max="6" width="7.421875" style="0" customWidth="1"/>
    <col min="7" max="7" width="7.140625" style="0" customWidth="1"/>
    <col min="8" max="8" width="7.57421875" style="0" customWidth="1"/>
    <col min="9" max="9" width="7.421875" style="0" customWidth="1"/>
    <col min="10" max="10" width="5.57421875" style="0" hidden="1" customWidth="1"/>
    <col min="11" max="11" width="4.57421875" style="0" customWidth="1"/>
    <col min="12" max="12" width="5.00390625" style="0" customWidth="1"/>
    <col min="13" max="13" width="4.421875" style="0" customWidth="1"/>
    <col min="14" max="14" width="4.140625" style="0" customWidth="1"/>
    <col min="15" max="15" width="5.00390625" style="0" customWidth="1"/>
    <col min="16" max="16" width="5.140625" style="0" customWidth="1"/>
    <col min="17" max="17" width="5.28125" style="0" customWidth="1"/>
    <col min="18" max="18" width="5.8515625" style="0" customWidth="1"/>
    <col min="19" max="19" width="7.57421875" style="0" customWidth="1"/>
  </cols>
  <sheetData>
    <row r="1" spans="1:20" ht="15.75">
      <c r="A1" s="56">
        <v>2006</v>
      </c>
      <c r="B1" s="32" t="s">
        <v>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>
      <c r="A2" s="57" t="s">
        <v>43</v>
      </c>
      <c r="B2" s="33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6" t="s">
        <v>0</v>
      </c>
      <c r="B3" s="37"/>
      <c r="C3" s="35" t="s">
        <v>10</v>
      </c>
      <c r="D3" s="35"/>
      <c r="E3" s="35" t="s">
        <v>11</v>
      </c>
      <c r="F3" s="35"/>
      <c r="G3" s="35" t="s">
        <v>3</v>
      </c>
      <c r="H3" s="35"/>
      <c r="I3" s="35" t="s">
        <v>14</v>
      </c>
      <c r="J3" s="35"/>
      <c r="K3" s="28" t="s">
        <v>4</v>
      </c>
      <c r="L3" s="42"/>
      <c r="M3" s="43"/>
      <c r="N3" s="44"/>
      <c r="O3" s="22" t="s">
        <v>6</v>
      </c>
      <c r="P3" s="40" t="s">
        <v>5</v>
      </c>
      <c r="Q3" s="41"/>
      <c r="R3" s="41"/>
      <c r="S3" s="13" t="s">
        <v>6</v>
      </c>
      <c r="T3" s="2" t="s">
        <v>6</v>
      </c>
    </row>
    <row r="4" spans="1:20" ht="12.75">
      <c r="A4" s="38"/>
      <c r="B4" s="39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28" t="s">
        <v>13</v>
      </c>
      <c r="J4" s="29"/>
      <c r="K4" s="1" t="s">
        <v>30</v>
      </c>
      <c r="L4" s="1" t="s">
        <v>31</v>
      </c>
      <c r="M4" s="1" t="s">
        <v>32</v>
      </c>
      <c r="N4" s="1" t="s">
        <v>33</v>
      </c>
      <c r="O4" s="2" t="s">
        <v>18</v>
      </c>
      <c r="P4" s="1" t="s">
        <v>19</v>
      </c>
      <c r="Q4" s="1" t="s">
        <v>17</v>
      </c>
      <c r="R4" s="23" t="s">
        <v>20</v>
      </c>
      <c r="S4" s="14" t="s">
        <v>15</v>
      </c>
      <c r="T4" s="2" t="s">
        <v>7</v>
      </c>
    </row>
    <row r="5" spans="1:20" ht="12.75" customHeight="1">
      <c r="A5" s="18" t="s">
        <v>28</v>
      </c>
      <c r="B5" s="10">
        <v>38808</v>
      </c>
      <c r="C5" s="1">
        <v>228</v>
      </c>
      <c r="D5" s="4">
        <v>76</v>
      </c>
      <c r="E5" s="1"/>
      <c r="F5" s="4"/>
      <c r="G5" s="1"/>
      <c r="H5" s="4"/>
      <c r="I5" s="26">
        <f>SUM(C5:H5)</f>
        <v>304</v>
      </c>
      <c r="J5" s="27"/>
      <c r="K5" s="1">
        <v>13</v>
      </c>
      <c r="L5" s="1">
        <v>3</v>
      </c>
      <c r="M5" s="1"/>
      <c r="N5" s="1"/>
      <c r="O5" s="1">
        <f>SUM(K5:N5)</f>
        <v>16</v>
      </c>
      <c r="P5" s="1"/>
      <c r="Q5" s="3">
        <v>127</v>
      </c>
      <c r="R5" s="3"/>
      <c r="S5" s="15">
        <f>SUM(O5:R5)</f>
        <v>143</v>
      </c>
      <c r="T5" s="16">
        <f>SUM(I5+S5)</f>
        <v>447</v>
      </c>
    </row>
    <row r="6" spans="1:20" ht="12" customHeight="1">
      <c r="A6" s="18" t="s">
        <v>29</v>
      </c>
      <c r="B6" s="10">
        <v>38809</v>
      </c>
      <c r="C6" s="1"/>
      <c r="D6" s="4"/>
      <c r="E6" s="1"/>
      <c r="F6" s="4"/>
      <c r="G6" s="1"/>
      <c r="H6" s="4"/>
      <c r="I6" s="26">
        <f aca="true" t="shared" si="0" ref="I6:I35">SUM(C6:H6)</f>
        <v>0</v>
      </c>
      <c r="J6" s="27"/>
      <c r="K6" s="1"/>
      <c r="L6" s="1"/>
      <c r="M6" s="1"/>
      <c r="N6" s="1"/>
      <c r="O6" s="1">
        <f aca="true" t="shared" si="1" ref="O6:O36">SUM(K6:N6)</f>
        <v>0</v>
      </c>
      <c r="P6" s="1"/>
      <c r="Q6" s="3">
        <v>1971</v>
      </c>
      <c r="R6" s="3"/>
      <c r="S6" s="15">
        <f aca="true" t="shared" si="2" ref="S6:S36">SUM(O6:R6)</f>
        <v>1971</v>
      </c>
      <c r="T6" s="16">
        <f>SUM(I6+S6)</f>
        <v>1971</v>
      </c>
    </row>
    <row r="7" spans="1:20" ht="12" customHeight="1">
      <c r="A7" s="18" t="s">
        <v>23</v>
      </c>
      <c r="B7" s="10">
        <v>38810</v>
      </c>
      <c r="C7" s="1">
        <v>166</v>
      </c>
      <c r="D7" s="4">
        <v>49</v>
      </c>
      <c r="E7" s="1"/>
      <c r="F7" s="4"/>
      <c r="G7" s="1"/>
      <c r="H7" s="4"/>
      <c r="I7" s="26">
        <f t="shared" si="0"/>
        <v>215</v>
      </c>
      <c r="J7" s="27"/>
      <c r="K7" s="1">
        <v>4</v>
      </c>
      <c r="L7" s="1">
        <v>2</v>
      </c>
      <c r="M7" s="1"/>
      <c r="N7" s="1"/>
      <c r="O7" s="1">
        <f t="shared" si="1"/>
        <v>6</v>
      </c>
      <c r="P7" s="1">
        <v>232</v>
      </c>
      <c r="Q7" s="3">
        <v>65</v>
      </c>
      <c r="R7" s="3"/>
      <c r="S7" s="15">
        <f t="shared" si="2"/>
        <v>303</v>
      </c>
      <c r="T7" s="16">
        <f aca="true" t="shared" si="3" ref="T7:T34">SUM(I7+S7)</f>
        <v>518</v>
      </c>
    </row>
    <row r="8" spans="1:20" ht="12" customHeight="1">
      <c r="A8" s="18" t="s">
        <v>24</v>
      </c>
      <c r="B8" s="10">
        <v>38811</v>
      </c>
      <c r="C8" s="1"/>
      <c r="D8" s="4"/>
      <c r="E8" s="1"/>
      <c r="F8" s="4"/>
      <c r="G8" s="1"/>
      <c r="H8" s="4"/>
      <c r="I8" s="26">
        <f t="shared" si="0"/>
        <v>0</v>
      </c>
      <c r="J8" s="27"/>
      <c r="K8" s="1"/>
      <c r="L8" s="1"/>
      <c r="M8" s="1"/>
      <c r="N8" s="1"/>
      <c r="O8" s="1">
        <f t="shared" si="1"/>
        <v>0</v>
      </c>
      <c r="P8" s="1"/>
      <c r="Q8" s="3"/>
      <c r="R8" s="3"/>
      <c r="S8" s="15">
        <f t="shared" si="2"/>
        <v>0</v>
      </c>
      <c r="T8" s="16">
        <f t="shared" si="3"/>
        <v>0</v>
      </c>
    </row>
    <row r="9" spans="1:20" ht="12" customHeight="1">
      <c r="A9" s="18" t="s">
        <v>25</v>
      </c>
      <c r="B9" s="10">
        <v>38812</v>
      </c>
      <c r="C9" s="1">
        <v>144</v>
      </c>
      <c r="D9" s="4">
        <v>44</v>
      </c>
      <c r="E9" s="1"/>
      <c r="F9" s="4"/>
      <c r="G9" s="1"/>
      <c r="H9" s="4"/>
      <c r="I9" s="26">
        <f t="shared" si="0"/>
        <v>188</v>
      </c>
      <c r="J9" s="27"/>
      <c r="K9" s="1">
        <v>5</v>
      </c>
      <c r="L9" s="1"/>
      <c r="M9" s="1"/>
      <c r="N9" s="1"/>
      <c r="O9" s="1">
        <f t="shared" si="1"/>
        <v>5</v>
      </c>
      <c r="P9" s="1">
        <v>218</v>
      </c>
      <c r="Q9" s="3">
        <v>74</v>
      </c>
      <c r="R9" s="3"/>
      <c r="S9" s="15">
        <f t="shared" si="2"/>
        <v>297</v>
      </c>
      <c r="T9" s="16">
        <f t="shared" si="3"/>
        <v>485</v>
      </c>
    </row>
    <row r="10" spans="1:20" ht="12" customHeight="1">
      <c r="A10" s="18" t="s">
        <v>26</v>
      </c>
      <c r="B10" s="10">
        <v>38813</v>
      </c>
      <c r="C10" s="20">
        <v>128</v>
      </c>
      <c r="D10" s="4">
        <v>140</v>
      </c>
      <c r="E10" s="20"/>
      <c r="F10" s="4"/>
      <c r="G10" s="20"/>
      <c r="H10" s="4"/>
      <c r="I10" s="26">
        <f t="shared" si="0"/>
        <v>268</v>
      </c>
      <c r="J10" s="27"/>
      <c r="K10" s="20">
        <v>11</v>
      </c>
      <c r="L10" s="20"/>
      <c r="M10" s="20"/>
      <c r="N10" s="20"/>
      <c r="O10" s="1">
        <f t="shared" si="1"/>
        <v>11</v>
      </c>
      <c r="P10" s="20">
        <v>151</v>
      </c>
      <c r="Q10" s="21">
        <v>119</v>
      </c>
      <c r="R10" s="21"/>
      <c r="S10" s="15">
        <f t="shared" si="2"/>
        <v>281</v>
      </c>
      <c r="T10" s="16">
        <f t="shared" si="3"/>
        <v>549</v>
      </c>
    </row>
    <row r="11" spans="1:20" ht="12" customHeight="1">
      <c r="A11" s="18" t="s">
        <v>27</v>
      </c>
      <c r="B11" s="10">
        <v>38814</v>
      </c>
      <c r="C11" s="1">
        <v>127</v>
      </c>
      <c r="D11" s="4">
        <v>26</v>
      </c>
      <c r="E11" s="1"/>
      <c r="F11" s="4"/>
      <c r="G11" s="1"/>
      <c r="H11" s="4"/>
      <c r="I11" s="26">
        <f t="shared" si="0"/>
        <v>153</v>
      </c>
      <c r="J11" s="27"/>
      <c r="K11" s="1">
        <v>8</v>
      </c>
      <c r="L11" s="1"/>
      <c r="M11" s="1"/>
      <c r="N11" s="1"/>
      <c r="O11" s="1">
        <f t="shared" si="1"/>
        <v>8</v>
      </c>
      <c r="P11" s="1">
        <v>168</v>
      </c>
      <c r="Q11" s="3">
        <v>51</v>
      </c>
      <c r="R11" s="3"/>
      <c r="S11" s="15">
        <f t="shared" si="2"/>
        <v>227</v>
      </c>
      <c r="T11" s="16">
        <f t="shared" si="3"/>
        <v>380</v>
      </c>
    </row>
    <row r="12" spans="1:20" ht="11.25" customHeight="1">
      <c r="A12" s="18" t="s">
        <v>28</v>
      </c>
      <c r="B12" s="10">
        <v>38815</v>
      </c>
      <c r="C12" s="1">
        <v>186</v>
      </c>
      <c r="D12" s="4">
        <v>67</v>
      </c>
      <c r="E12" s="1"/>
      <c r="F12" s="4"/>
      <c r="G12" s="1"/>
      <c r="H12" s="4"/>
      <c r="I12" s="26">
        <f t="shared" si="0"/>
        <v>253</v>
      </c>
      <c r="J12" s="27"/>
      <c r="K12" s="1">
        <v>8</v>
      </c>
      <c r="L12" s="1"/>
      <c r="M12" s="1"/>
      <c r="N12" s="1"/>
      <c r="O12" s="1">
        <f t="shared" si="1"/>
        <v>8</v>
      </c>
      <c r="P12" s="1"/>
      <c r="Q12" s="3">
        <v>70</v>
      </c>
      <c r="R12" s="3"/>
      <c r="S12" s="15">
        <f t="shared" si="2"/>
        <v>78</v>
      </c>
      <c r="T12" s="16">
        <f t="shared" si="3"/>
        <v>331</v>
      </c>
    </row>
    <row r="13" spans="1:20" ht="12" customHeight="1">
      <c r="A13" s="18" t="s">
        <v>29</v>
      </c>
      <c r="B13" s="10">
        <v>38816</v>
      </c>
      <c r="C13" s="1"/>
      <c r="D13" s="4">
        <v>349</v>
      </c>
      <c r="E13" s="1"/>
      <c r="F13" s="4"/>
      <c r="G13" s="1"/>
      <c r="H13" s="4"/>
      <c r="I13" s="26">
        <f t="shared" si="0"/>
        <v>349</v>
      </c>
      <c r="J13" s="27"/>
      <c r="K13" s="1">
        <v>5</v>
      </c>
      <c r="L13" s="1"/>
      <c r="M13" s="1"/>
      <c r="N13" s="1"/>
      <c r="O13" s="1">
        <f t="shared" si="1"/>
        <v>5</v>
      </c>
      <c r="P13" s="1"/>
      <c r="Q13" s="3">
        <v>90</v>
      </c>
      <c r="R13" s="3"/>
      <c r="S13" s="15">
        <f t="shared" si="2"/>
        <v>95</v>
      </c>
      <c r="T13" s="16">
        <f t="shared" si="3"/>
        <v>444</v>
      </c>
    </row>
    <row r="14" spans="1:20" ht="12" customHeight="1">
      <c r="A14" s="18" t="s">
        <v>23</v>
      </c>
      <c r="B14" s="10">
        <v>38817</v>
      </c>
      <c r="C14" s="1">
        <v>170</v>
      </c>
      <c r="D14" s="4">
        <v>64</v>
      </c>
      <c r="E14" s="1"/>
      <c r="F14" s="4"/>
      <c r="G14" s="1"/>
      <c r="H14" s="4"/>
      <c r="I14" s="26">
        <f t="shared" si="0"/>
        <v>234</v>
      </c>
      <c r="J14" s="27"/>
      <c r="K14" s="1">
        <v>11</v>
      </c>
      <c r="L14" s="1">
        <v>2</v>
      </c>
      <c r="M14" s="1"/>
      <c r="N14" s="1"/>
      <c r="O14" s="1">
        <f t="shared" si="1"/>
        <v>13</v>
      </c>
      <c r="P14" s="1"/>
      <c r="Q14" s="3">
        <v>74</v>
      </c>
      <c r="R14" s="3"/>
      <c r="S14" s="15">
        <f t="shared" si="2"/>
        <v>87</v>
      </c>
      <c r="T14" s="16">
        <f t="shared" si="3"/>
        <v>321</v>
      </c>
    </row>
    <row r="15" spans="1:20" ht="12" customHeight="1">
      <c r="A15" s="18" t="s">
        <v>24</v>
      </c>
      <c r="B15" s="10">
        <v>38818</v>
      </c>
      <c r="C15" s="1"/>
      <c r="D15" s="4"/>
      <c r="E15" s="1"/>
      <c r="F15" s="4"/>
      <c r="G15" s="1"/>
      <c r="H15" s="4"/>
      <c r="I15" s="26">
        <f t="shared" si="0"/>
        <v>0</v>
      </c>
      <c r="J15" s="27"/>
      <c r="K15" s="1"/>
      <c r="L15" s="1"/>
      <c r="M15" s="1"/>
      <c r="N15" s="1"/>
      <c r="O15" s="1">
        <f t="shared" si="1"/>
        <v>0</v>
      </c>
      <c r="P15" s="1"/>
      <c r="Q15" s="3"/>
      <c r="R15" s="3"/>
      <c r="S15" s="15">
        <f t="shared" si="2"/>
        <v>0</v>
      </c>
      <c r="T15" s="16">
        <f t="shared" si="3"/>
        <v>0</v>
      </c>
    </row>
    <row r="16" spans="1:20" ht="11.25" customHeight="1">
      <c r="A16" s="18" t="s">
        <v>25</v>
      </c>
      <c r="B16" s="10">
        <v>38819</v>
      </c>
      <c r="C16" s="1">
        <v>200</v>
      </c>
      <c r="D16" s="4">
        <v>44</v>
      </c>
      <c r="E16" s="1"/>
      <c r="F16" s="4"/>
      <c r="G16" s="1"/>
      <c r="H16" s="4"/>
      <c r="I16" s="26">
        <f t="shared" si="0"/>
        <v>244</v>
      </c>
      <c r="J16" s="27"/>
      <c r="K16" s="1">
        <v>9</v>
      </c>
      <c r="L16" s="1">
        <v>2</v>
      </c>
      <c r="M16" s="1"/>
      <c r="N16" s="1"/>
      <c r="O16" s="1">
        <f t="shared" si="1"/>
        <v>11</v>
      </c>
      <c r="P16" s="1">
        <v>70</v>
      </c>
      <c r="Q16" s="3">
        <v>99</v>
      </c>
      <c r="R16" s="3"/>
      <c r="S16" s="15">
        <f t="shared" si="2"/>
        <v>180</v>
      </c>
      <c r="T16" s="16">
        <f t="shared" si="3"/>
        <v>424</v>
      </c>
    </row>
    <row r="17" spans="1:20" ht="11.25" customHeight="1">
      <c r="A17" s="18" t="s">
        <v>26</v>
      </c>
      <c r="B17" s="10">
        <v>38820</v>
      </c>
      <c r="C17" s="20">
        <v>158</v>
      </c>
      <c r="D17" s="4">
        <v>49</v>
      </c>
      <c r="E17" s="20"/>
      <c r="F17" s="4"/>
      <c r="G17" s="20"/>
      <c r="H17" s="4"/>
      <c r="I17" s="26">
        <f t="shared" si="0"/>
        <v>207</v>
      </c>
      <c r="J17" s="27"/>
      <c r="K17" s="20">
        <v>24</v>
      </c>
      <c r="L17" s="20">
        <v>6</v>
      </c>
      <c r="M17" s="20"/>
      <c r="N17" s="20"/>
      <c r="O17" s="1">
        <f t="shared" si="1"/>
        <v>30</v>
      </c>
      <c r="P17" s="20">
        <v>128</v>
      </c>
      <c r="Q17" s="21">
        <v>75</v>
      </c>
      <c r="R17" s="21"/>
      <c r="S17" s="15">
        <f t="shared" si="2"/>
        <v>233</v>
      </c>
      <c r="T17" s="16">
        <f>SUM(I17+S17)</f>
        <v>440</v>
      </c>
    </row>
    <row r="18" spans="1:20" ht="11.25" customHeight="1">
      <c r="A18" s="18" t="s">
        <v>27</v>
      </c>
      <c r="B18" s="10">
        <v>38821</v>
      </c>
      <c r="C18" s="1">
        <v>143</v>
      </c>
      <c r="D18" s="4">
        <v>26</v>
      </c>
      <c r="E18" s="1"/>
      <c r="F18" s="4"/>
      <c r="G18" s="1"/>
      <c r="H18" s="4"/>
      <c r="I18" s="26">
        <f t="shared" si="0"/>
        <v>169</v>
      </c>
      <c r="J18" s="27"/>
      <c r="K18" s="1">
        <v>9</v>
      </c>
      <c r="L18" s="1">
        <v>3</v>
      </c>
      <c r="M18" s="1"/>
      <c r="N18" s="1"/>
      <c r="O18" s="1">
        <f t="shared" si="1"/>
        <v>12</v>
      </c>
      <c r="P18" s="1">
        <v>173</v>
      </c>
      <c r="Q18" s="3">
        <v>52</v>
      </c>
      <c r="R18" s="3"/>
      <c r="S18" s="15">
        <f t="shared" si="2"/>
        <v>237</v>
      </c>
      <c r="T18" s="16">
        <f>SUM(I18+S18)</f>
        <v>406</v>
      </c>
    </row>
    <row r="19" spans="1:20" ht="12" customHeight="1">
      <c r="A19" s="18" t="s">
        <v>28</v>
      </c>
      <c r="B19" s="10">
        <v>38822</v>
      </c>
      <c r="C19" s="1">
        <v>214</v>
      </c>
      <c r="D19" s="4">
        <v>66</v>
      </c>
      <c r="E19" s="1"/>
      <c r="F19" s="4"/>
      <c r="G19" s="1"/>
      <c r="H19" s="4"/>
      <c r="I19" s="26">
        <f t="shared" si="0"/>
        <v>280</v>
      </c>
      <c r="J19" s="27"/>
      <c r="K19" s="1">
        <v>5</v>
      </c>
      <c r="L19" s="1">
        <v>2</v>
      </c>
      <c r="M19" s="1"/>
      <c r="N19" s="1"/>
      <c r="O19" s="1">
        <f t="shared" si="1"/>
        <v>7</v>
      </c>
      <c r="P19" s="1"/>
      <c r="Q19" s="3">
        <v>67</v>
      </c>
      <c r="R19" s="3"/>
      <c r="S19" s="15">
        <f t="shared" si="2"/>
        <v>74</v>
      </c>
      <c r="T19" s="16">
        <f t="shared" si="3"/>
        <v>354</v>
      </c>
    </row>
    <row r="20" spans="1:20" ht="11.25" customHeight="1">
      <c r="A20" s="18" t="s">
        <v>29</v>
      </c>
      <c r="B20" s="10">
        <v>38823</v>
      </c>
      <c r="C20" s="1"/>
      <c r="D20" s="4">
        <v>568</v>
      </c>
      <c r="E20" s="1"/>
      <c r="F20" s="4"/>
      <c r="G20" s="1"/>
      <c r="H20" s="4"/>
      <c r="I20" s="26">
        <f t="shared" si="0"/>
        <v>568</v>
      </c>
      <c r="J20" s="27"/>
      <c r="K20" s="1">
        <v>9</v>
      </c>
      <c r="L20" s="1"/>
      <c r="M20" s="1"/>
      <c r="N20" s="1"/>
      <c r="O20" s="1">
        <f t="shared" si="1"/>
        <v>9</v>
      </c>
      <c r="P20" s="1"/>
      <c r="Q20" s="3">
        <v>98</v>
      </c>
      <c r="R20" s="3"/>
      <c r="S20" s="15">
        <f t="shared" si="2"/>
        <v>107</v>
      </c>
      <c r="T20" s="16">
        <f t="shared" si="3"/>
        <v>675</v>
      </c>
    </row>
    <row r="21" spans="1:20" ht="12" customHeight="1">
      <c r="A21" s="18" t="s">
        <v>23</v>
      </c>
      <c r="B21" s="10">
        <v>38824</v>
      </c>
      <c r="C21" s="1">
        <v>390</v>
      </c>
      <c r="D21" s="4">
        <v>87</v>
      </c>
      <c r="E21" s="1"/>
      <c r="F21" s="4"/>
      <c r="G21" s="1"/>
      <c r="H21" s="4"/>
      <c r="I21" s="26">
        <f t="shared" si="0"/>
        <v>477</v>
      </c>
      <c r="J21" s="27"/>
      <c r="K21" s="1">
        <v>25</v>
      </c>
      <c r="L21" s="1">
        <v>4</v>
      </c>
      <c r="M21" s="1"/>
      <c r="N21" s="1"/>
      <c r="O21" s="1">
        <f t="shared" si="1"/>
        <v>29</v>
      </c>
      <c r="P21" s="1"/>
      <c r="Q21" s="3">
        <v>89</v>
      </c>
      <c r="R21" s="3"/>
      <c r="S21" s="15">
        <f t="shared" si="2"/>
        <v>118</v>
      </c>
      <c r="T21" s="16">
        <f t="shared" si="3"/>
        <v>595</v>
      </c>
    </row>
    <row r="22" spans="1:20" ht="12" customHeight="1">
      <c r="A22" s="18" t="s">
        <v>24</v>
      </c>
      <c r="B22" s="10">
        <v>38825</v>
      </c>
      <c r="C22" s="1"/>
      <c r="D22" s="4"/>
      <c r="E22" s="1"/>
      <c r="F22" s="4"/>
      <c r="G22" s="1"/>
      <c r="H22" s="4"/>
      <c r="I22" s="26">
        <f t="shared" si="0"/>
        <v>0</v>
      </c>
      <c r="J22" s="27"/>
      <c r="K22" s="1"/>
      <c r="L22" s="1"/>
      <c r="M22" s="1"/>
      <c r="N22" s="1"/>
      <c r="O22" s="1">
        <f t="shared" si="1"/>
        <v>0</v>
      </c>
      <c r="P22" s="1"/>
      <c r="Q22" s="3"/>
      <c r="R22" s="3"/>
      <c r="S22" s="15">
        <f t="shared" si="2"/>
        <v>0</v>
      </c>
      <c r="T22" s="16">
        <f t="shared" si="3"/>
        <v>0</v>
      </c>
    </row>
    <row r="23" spans="1:20" ht="12" customHeight="1">
      <c r="A23" s="18" t="s">
        <v>25</v>
      </c>
      <c r="B23" s="10">
        <v>38826</v>
      </c>
      <c r="C23" s="1">
        <v>201</v>
      </c>
      <c r="D23" s="4">
        <v>76</v>
      </c>
      <c r="E23" s="1"/>
      <c r="F23" s="4"/>
      <c r="G23" s="20"/>
      <c r="H23" s="4"/>
      <c r="I23" s="26">
        <f t="shared" si="0"/>
        <v>277</v>
      </c>
      <c r="J23" s="27"/>
      <c r="K23" s="1">
        <v>18</v>
      </c>
      <c r="L23" s="1">
        <v>3</v>
      </c>
      <c r="M23" s="1"/>
      <c r="N23" s="1"/>
      <c r="O23" s="1">
        <f t="shared" si="1"/>
        <v>21</v>
      </c>
      <c r="P23" s="1">
        <v>72</v>
      </c>
      <c r="Q23" s="3">
        <v>103</v>
      </c>
      <c r="R23" s="3"/>
      <c r="S23" s="15">
        <f t="shared" si="2"/>
        <v>196</v>
      </c>
      <c r="T23" s="16">
        <f t="shared" si="3"/>
        <v>473</v>
      </c>
    </row>
    <row r="24" spans="1:20" ht="12" customHeight="1">
      <c r="A24" s="18" t="s">
        <v>26</v>
      </c>
      <c r="B24" s="10">
        <v>38827</v>
      </c>
      <c r="C24" s="20">
        <v>165</v>
      </c>
      <c r="D24" s="4">
        <v>50</v>
      </c>
      <c r="E24" s="20"/>
      <c r="F24" s="4"/>
      <c r="G24" s="20"/>
      <c r="H24" s="4"/>
      <c r="I24" s="26">
        <f t="shared" si="0"/>
        <v>215</v>
      </c>
      <c r="J24" s="27"/>
      <c r="K24" s="20">
        <v>24</v>
      </c>
      <c r="L24" s="20">
        <v>1</v>
      </c>
      <c r="M24" s="20"/>
      <c r="N24" s="20"/>
      <c r="O24" s="1">
        <f t="shared" si="1"/>
        <v>25</v>
      </c>
      <c r="P24" s="20">
        <v>59</v>
      </c>
      <c r="Q24" s="21">
        <v>104</v>
      </c>
      <c r="R24" s="21"/>
      <c r="S24" s="15">
        <f t="shared" si="2"/>
        <v>188</v>
      </c>
      <c r="T24" s="16">
        <f>SUM(I24+S24)</f>
        <v>403</v>
      </c>
    </row>
    <row r="25" spans="1:20" ht="12" customHeight="1">
      <c r="A25" s="18" t="s">
        <v>27</v>
      </c>
      <c r="B25" s="10">
        <v>38828</v>
      </c>
      <c r="C25" s="1">
        <v>172</v>
      </c>
      <c r="D25" s="4">
        <v>54</v>
      </c>
      <c r="E25" s="1"/>
      <c r="F25" s="4"/>
      <c r="G25" s="1"/>
      <c r="H25" s="4"/>
      <c r="I25" s="26">
        <f t="shared" si="0"/>
        <v>226</v>
      </c>
      <c r="J25" s="27"/>
      <c r="K25" s="1">
        <v>13</v>
      </c>
      <c r="L25" s="1">
        <v>4</v>
      </c>
      <c r="M25" s="1"/>
      <c r="N25" s="1"/>
      <c r="O25" s="1">
        <f t="shared" si="1"/>
        <v>17</v>
      </c>
      <c r="P25" s="1">
        <v>48</v>
      </c>
      <c r="Q25" s="3">
        <v>70</v>
      </c>
      <c r="R25" s="3"/>
      <c r="S25" s="15">
        <f t="shared" si="2"/>
        <v>135</v>
      </c>
      <c r="T25" s="16">
        <f t="shared" si="3"/>
        <v>361</v>
      </c>
    </row>
    <row r="26" spans="1:20" ht="12" customHeight="1">
      <c r="A26" s="18" t="s">
        <v>28</v>
      </c>
      <c r="B26" s="10">
        <v>38829</v>
      </c>
      <c r="C26" s="1">
        <v>170</v>
      </c>
      <c r="D26" s="4">
        <v>77</v>
      </c>
      <c r="E26" s="1"/>
      <c r="F26" s="4"/>
      <c r="G26" s="1"/>
      <c r="H26" s="4"/>
      <c r="I26" s="26">
        <f t="shared" si="0"/>
        <v>247</v>
      </c>
      <c r="J26" s="27"/>
      <c r="K26" s="1">
        <v>13</v>
      </c>
      <c r="L26" s="1">
        <v>5</v>
      </c>
      <c r="M26" s="1"/>
      <c r="N26" s="1"/>
      <c r="O26" s="1">
        <f t="shared" si="1"/>
        <v>18</v>
      </c>
      <c r="P26" s="1"/>
      <c r="Q26" s="3">
        <v>118</v>
      </c>
      <c r="R26" s="3"/>
      <c r="S26" s="15">
        <f t="shared" si="2"/>
        <v>136</v>
      </c>
      <c r="T26" s="16">
        <f t="shared" si="3"/>
        <v>383</v>
      </c>
    </row>
    <row r="27" spans="1:20" ht="11.25" customHeight="1">
      <c r="A27" s="18" t="s">
        <v>29</v>
      </c>
      <c r="B27" s="10">
        <v>38830</v>
      </c>
      <c r="C27" s="1"/>
      <c r="D27" s="4">
        <v>305</v>
      </c>
      <c r="E27" s="1"/>
      <c r="F27" s="4"/>
      <c r="G27" s="1"/>
      <c r="H27" s="4"/>
      <c r="I27" s="26">
        <f t="shared" si="0"/>
        <v>305</v>
      </c>
      <c r="J27" s="27"/>
      <c r="K27" s="1">
        <v>11</v>
      </c>
      <c r="L27" s="1">
        <v>4</v>
      </c>
      <c r="M27" s="1"/>
      <c r="N27" s="1"/>
      <c r="O27" s="1">
        <f t="shared" si="1"/>
        <v>15</v>
      </c>
      <c r="P27" s="1"/>
      <c r="Q27" s="3">
        <v>84</v>
      </c>
      <c r="R27" s="3"/>
      <c r="S27" s="15">
        <f t="shared" si="2"/>
        <v>99</v>
      </c>
      <c r="T27" s="16">
        <f t="shared" si="3"/>
        <v>404</v>
      </c>
    </row>
    <row r="28" spans="1:20" ht="12" customHeight="1">
      <c r="A28" s="18" t="s">
        <v>23</v>
      </c>
      <c r="B28" s="10">
        <v>38831</v>
      </c>
      <c r="C28" s="1">
        <v>214</v>
      </c>
      <c r="D28" s="4">
        <v>46</v>
      </c>
      <c r="E28" s="1"/>
      <c r="F28" s="4"/>
      <c r="G28" s="1"/>
      <c r="H28" s="4"/>
      <c r="I28" s="26">
        <f t="shared" si="0"/>
        <v>260</v>
      </c>
      <c r="J28" s="27"/>
      <c r="K28" s="1">
        <v>19</v>
      </c>
      <c r="L28" s="1">
        <v>2</v>
      </c>
      <c r="M28" s="1"/>
      <c r="N28" s="1"/>
      <c r="O28" s="1">
        <f t="shared" si="1"/>
        <v>21</v>
      </c>
      <c r="P28" s="1"/>
      <c r="Q28" s="3">
        <v>115</v>
      </c>
      <c r="R28" s="3"/>
      <c r="S28" s="15">
        <f t="shared" si="2"/>
        <v>136</v>
      </c>
      <c r="T28" s="16">
        <f t="shared" si="3"/>
        <v>396</v>
      </c>
    </row>
    <row r="29" spans="1:20" ht="12" customHeight="1">
      <c r="A29" s="18" t="s">
        <v>24</v>
      </c>
      <c r="B29" s="10">
        <v>38832</v>
      </c>
      <c r="C29" s="1"/>
      <c r="D29" s="4"/>
      <c r="E29" s="1"/>
      <c r="F29" s="4"/>
      <c r="G29" s="1"/>
      <c r="H29" s="4"/>
      <c r="I29" s="26">
        <f t="shared" si="0"/>
        <v>0</v>
      </c>
      <c r="J29" s="27"/>
      <c r="K29" s="1"/>
      <c r="L29" s="1"/>
      <c r="M29" s="1"/>
      <c r="N29" s="1"/>
      <c r="O29" s="1">
        <f t="shared" si="1"/>
        <v>0</v>
      </c>
      <c r="P29" s="1"/>
      <c r="Q29" s="3"/>
      <c r="R29" s="3"/>
      <c r="S29" s="15">
        <f t="shared" si="2"/>
        <v>0</v>
      </c>
      <c r="T29" s="16">
        <f t="shared" si="3"/>
        <v>0</v>
      </c>
    </row>
    <row r="30" spans="1:20" ht="12" customHeight="1">
      <c r="A30" s="18" t="s">
        <v>25</v>
      </c>
      <c r="B30" s="10">
        <v>38833</v>
      </c>
      <c r="C30" s="1">
        <v>91</v>
      </c>
      <c r="D30" s="4">
        <v>44</v>
      </c>
      <c r="E30" s="1">
        <v>68</v>
      </c>
      <c r="F30" s="4">
        <v>26</v>
      </c>
      <c r="G30" s="1">
        <v>88</v>
      </c>
      <c r="H30" s="4">
        <v>34</v>
      </c>
      <c r="I30" s="26">
        <f t="shared" si="0"/>
        <v>351</v>
      </c>
      <c r="J30" s="27"/>
      <c r="K30" s="1">
        <v>19</v>
      </c>
      <c r="L30" s="1">
        <v>4</v>
      </c>
      <c r="M30" s="1"/>
      <c r="N30" s="1">
        <v>6</v>
      </c>
      <c r="O30" s="1">
        <f t="shared" si="1"/>
        <v>29</v>
      </c>
      <c r="P30" s="1">
        <v>94</v>
      </c>
      <c r="Q30" s="3">
        <v>103</v>
      </c>
      <c r="R30" s="3">
        <v>80</v>
      </c>
      <c r="S30" s="15">
        <f t="shared" si="2"/>
        <v>306</v>
      </c>
      <c r="T30" s="16">
        <f t="shared" si="3"/>
        <v>657</v>
      </c>
    </row>
    <row r="31" spans="1:20" ht="12" customHeight="1">
      <c r="A31" s="18" t="s">
        <v>26</v>
      </c>
      <c r="B31" s="10">
        <v>38834</v>
      </c>
      <c r="C31" s="20">
        <v>103</v>
      </c>
      <c r="D31" s="4">
        <v>36</v>
      </c>
      <c r="E31" s="20">
        <v>126</v>
      </c>
      <c r="F31" s="4">
        <v>32</v>
      </c>
      <c r="G31" s="20">
        <v>100</v>
      </c>
      <c r="H31" s="4">
        <v>50</v>
      </c>
      <c r="I31" s="26">
        <f t="shared" si="0"/>
        <v>447</v>
      </c>
      <c r="J31" s="27"/>
      <c r="K31" s="20">
        <v>12</v>
      </c>
      <c r="L31" s="20"/>
      <c r="M31" s="20"/>
      <c r="N31" s="20">
        <v>8</v>
      </c>
      <c r="O31" s="1">
        <f t="shared" si="1"/>
        <v>20</v>
      </c>
      <c r="P31" s="20">
        <v>162</v>
      </c>
      <c r="Q31" s="21">
        <v>85</v>
      </c>
      <c r="R31" s="21">
        <v>79</v>
      </c>
      <c r="S31" s="15">
        <f t="shared" si="2"/>
        <v>346</v>
      </c>
      <c r="T31" s="16">
        <f>SUM(I31+S31)</f>
        <v>793</v>
      </c>
    </row>
    <row r="32" spans="1:20" ht="12" customHeight="1">
      <c r="A32" s="18" t="s">
        <v>27</v>
      </c>
      <c r="B32" s="10">
        <v>38835</v>
      </c>
      <c r="C32" s="1">
        <v>90</v>
      </c>
      <c r="D32" s="4">
        <v>30</v>
      </c>
      <c r="E32" s="1">
        <v>124</v>
      </c>
      <c r="F32" s="4">
        <v>18</v>
      </c>
      <c r="G32" s="1">
        <v>140</v>
      </c>
      <c r="H32" s="4">
        <v>62</v>
      </c>
      <c r="I32" s="26">
        <f t="shared" si="0"/>
        <v>464</v>
      </c>
      <c r="J32" s="27"/>
      <c r="K32" s="1">
        <v>20</v>
      </c>
      <c r="L32" s="1"/>
      <c r="M32" s="1"/>
      <c r="N32" s="1">
        <v>7</v>
      </c>
      <c r="O32" s="1">
        <f t="shared" si="1"/>
        <v>27</v>
      </c>
      <c r="P32" s="1">
        <v>190</v>
      </c>
      <c r="Q32" s="3">
        <v>135</v>
      </c>
      <c r="R32" s="3">
        <v>120</v>
      </c>
      <c r="S32" s="15">
        <f t="shared" si="2"/>
        <v>472</v>
      </c>
      <c r="T32" s="16">
        <f t="shared" si="3"/>
        <v>936</v>
      </c>
    </row>
    <row r="33" spans="1:20" ht="12" customHeight="1">
      <c r="A33" s="18" t="s">
        <v>28</v>
      </c>
      <c r="B33" s="10">
        <v>38836</v>
      </c>
      <c r="C33" s="1">
        <v>128</v>
      </c>
      <c r="D33" s="4">
        <v>58</v>
      </c>
      <c r="E33" s="1">
        <v>191</v>
      </c>
      <c r="F33" s="4">
        <v>42</v>
      </c>
      <c r="G33" s="1">
        <v>186</v>
      </c>
      <c r="H33" s="4">
        <v>75</v>
      </c>
      <c r="I33" s="26">
        <f t="shared" si="0"/>
        <v>680</v>
      </c>
      <c r="J33" s="27"/>
      <c r="K33" s="1">
        <v>14</v>
      </c>
      <c r="L33" s="1">
        <v>2</v>
      </c>
      <c r="M33" s="1"/>
      <c r="N33" s="1">
        <v>8</v>
      </c>
      <c r="O33" s="1">
        <f t="shared" si="1"/>
        <v>24</v>
      </c>
      <c r="P33" s="1"/>
      <c r="Q33" s="3">
        <v>141</v>
      </c>
      <c r="R33" s="3">
        <v>108</v>
      </c>
      <c r="S33" s="15">
        <f t="shared" si="2"/>
        <v>273</v>
      </c>
      <c r="T33" s="16">
        <f t="shared" si="3"/>
        <v>953</v>
      </c>
    </row>
    <row r="34" spans="1:20" ht="12" customHeight="1">
      <c r="A34" s="18" t="s">
        <v>29</v>
      </c>
      <c r="B34" s="10">
        <v>38837</v>
      </c>
      <c r="C34" s="1"/>
      <c r="D34" s="4">
        <v>197</v>
      </c>
      <c r="E34" s="1"/>
      <c r="F34" s="4">
        <v>630</v>
      </c>
      <c r="G34" s="1"/>
      <c r="H34" s="4">
        <v>406</v>
      </c>
      <c r="I34" s="26">
        <f t="shared" si="0"/>
        <v>1233</v>
      </c>
      <c r="J34" s="27"/>
      <c r="K34" s="1">
        <v>10</v>
      </c>
      <c r="L34" s="1">
        <v>3</v>
      </c>
      <c r="M34" s="1"/>
      <c r="N34" s="1">
        <v>12</v>
      </c>
      <c r="O34" s="1">
        <f t="shared" si="1"/>
        <v>25</v>
      </c>
      <c r="P34" s="1"/>
      <c r="Q34" s="3">
        <v>236</v>
      </c>
      <c r="R34" s="3">
        <v>237</v>
      </c>
      <c r="S34" s="15">
        <f t="shared" si="2"/>
        <v>498</v>
      </c>
      <c r="T34" s="16">
        <f t="shared" si="3"/>
        <v>1731</v>
      </c>
    </row>
    <row r="35" spans="1:20" ht="11.25" customHeight="1" thickBot="1">
      <c r="A35" s="18"/>
      <c r="B35" s="10"/>
      <c r="C35" s="1"/>
      <c r="D35" s="4"/>
      <c r="E35" s="1"/>
      <c r="F35" s="4"/>
      <c r="G35" s="1"/>
      <c r="H35" s="4"/>
      <c r="I35" s="26">
        <f t="shared" si="0"/>
        <v>0</v>
      </c>
      <c r="J35" s="27"/>
      <c r="K35" s="1"/>
      <c r="L35" s="1"/>
      <c r="M35" s="1"/>
      <c r="N35" s="1"/>
      <c r="O35" s="1">
        <f t="shared" si="1"/>
        <v>0</v>
      </c>
      <c r="P35" s="1"/>
      <c r="Q35" s="3"/>
      <c r="R35" s="3"/>
      <c r="S35" s="15">
        <f t="shared" si="2"/>
        <v>0</v>
      </c>
      <c r="T35" s="16">
        <f>SUM(I35+S35)</f>
        <v>0</v>
      </c>
    </row>
    <row r="36" spans="1:20" ht="16.5" thickBot="1">
      <c r="A36" s="45" t="s">
        <v>8</v>
      </c>
      <c r="B36" s="46"/>
      <c r="C36" s="12">
        <f aca="true" t="shared" si="4" ref="C36:H36">SUM(C5:C35)</f>
        <v>3588</v>
      </c>
      <c r="D36" s="11">
        <f t="shared" si="4"/>
        <v>2628</v>
      </c>
      <c r="E36" s="11">
        <f t="shared" si="4"/>
        <v>509</v>
      </c>
      <c r="F36" s="11">
        <f t="shared" si="4"/>
        <v>748</v>
      </c>
      <c r="G36" s="11">
        <f t="shared" si="4"/>
        <v>514</v>
      </c>
      <c r="H36" s="11">
        <f t="shared" si="4"/>
        <v>627</v>
      </c>
      <c r="I36" s="30">
        <f>SUM(C36:H36)</f>
        <v>8614</v>
      </c>
      <c r="J36" s="31"/>
      <c r="K36" s="11">
        <f>SUM(K5:K35)</f>
        <v>319</v>
      </c>
      <c r="L36" s="11">
        <f>SUM(L5:L35)</f>
        <v>52</v>
      </c>
      <c r="M36" s="11">
        <f>SUM(M5:M35)</f>
        <v>0</v>
      </c>
      <c r="N36" s="11">
        <f>SUM(N5:N35)</f>
        <v>41</v>
      </c>
      <c r="O36" s="4">
        <f t="shared" si="1"/>
        <v>412</v>
      </c>
      <c r="P36" s="11">
        <f>SUM(P5:P35)</f>
        <v>1765</v>
      </c>
      <c r="Q36" s="11">
        <f>SUM(Q5:Q35)</f>
        <v>4415</v>
      </c>
      <c r="R36" s="11">
        <f>SUM(R5:R35)</f>
        <v>624</v>
      </c>
      <c r="S36" s="15">
        <f t="shared" si="2"/>
        <v>7216</v>
      </c>
      <c r="T36" s="17">
        <f>SUM(I36+S36)</f>
        <v>15830</v>
      </c>
    </row>
    <row r="38" ht="12.75">
      <c r="B38" s="24"/>
    </row>
  </sheetData>
  <mergeCells count="43">
    <mergeCell ref="I34:J34"/>
    <mergeCell ref="I35:J35"/>
    <mergeCell ref="I4:J4"/>
    <mergeCell ref="I36:J36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I14:J14"/>
    <mergeCell ref="I15:J15"/>
    <mergeCell ref="I16:J16"/>
    <mergeCell ref="I17:J17"/>
    <mergeCell ref="B1:T1"/>
    <mergeCell ref="B2:T2"/>
    <mergeCell ref="C3:D3"/>
    <mergeCell ref="E3:F3"/>
    <mergeCell ref="G3:H3"/>
    <mergeCell ref="I3:J3"/>
    <mergeCell ref="A3:B4"/>
    <mergeCell ref="P3:R3"/>
    <mergeCell ref="K3:N3"/>
    <mergeCell ref="I5:J5"/>
    <mergeCell ref="I6:J6"/>
    <mergeCell ref="I7:J7"/>
    <mergeCell ref="A36:B36"/>
    <mergeCell ref="I13:J13"/>
    <mergeCell ref="I9:J9"/>
    <mergeCell ref="I10:J10"/>
    <mergeCell ref="I11:J11"/>
    <mergeCell ref="I12:J12"/>
    <mergeCell ref="I8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N4" sqref="N4"/>
    </sheetView>
  </sheetViews>
  <sheetFormatPr defaultColWidth="11.421875" defaultRowHeight="12.75"/>
  <sheetData>
    <row r="1" spans="2:3" ht="13.5" thickBot="1">
      <c r="B1" s="5" t="s">
        <v>21</v>
      </c>
      <c r="C1" s="5"/>
    </row>
    <row r="2" spans="1:7" ht="12.75">
      <c r="A2" s="47" t="s">
        <v>0</v>
      </c>
      <c r="B2" s="48"/>
      <c r="C2" s="51" t="s">
        <v>12</v>
      </c>
      <c r="D2" s="51"/>
      <c r="E2" s="51"/>
      <c r="F2" s="51"/>
      <c r="G2" s="6"/>
    </row>
    <row r="3" spans="1:7" ht="12.75">
      <c r="A3" s="49"/>
      <c r="B3" s="50"/>
      <c r="C3" s="33"/>
      <c r="D3" s="33"/>
      <c r="E3" s="33"/>
      <c r="F3" s="33"/>
      <c r="G3" s="7"/>
    </row>
    <row r="4" spans="1:7" ht="12.75">
      <c r="A4" s="8" t="s">
        <v>28</v>
      </c>
      <c r="B4" s="9">
        <v>38808</v>
      </c>
      <c r="C4" s="52"/>
      <c r="D4" s="53"/>
      <c r="E4" s="53"/>
      <c r="F4" s="53"/>
      <c r="G4" s="54"/>
    </row>
    <row r="5" spans="1:7" ht="12.75">
      <c r="A5" s="8" t="s">
        <v>29</v>
      </c>
      <c r="B5" s="9">
        <v>38809</v>
      </c>
      <c r="C5" s="52"/>
      <c r="D5" s="53"/>
      <c r="E5" s="53"/>
      <c r="F5" s="53"/>
      <c r="G5" s="54"/>
    </row>
    <row r="6" spans="1:7" ht="12.75">
      <c r="A6" s="8" t="s">
        <v>23</v>
      </c>
      <c r="B6" s="9">
        <v>38810</v>
      </c>
      <c r="C6" s="52"/>
      <c r="D6" s="53"/>
      <c r="E6" s="53"/>
      <c r="F6" s="53"/>
      <c r="G6" s="54"/>
    </row>
    <row r="7" spans="1:7" ht="12.75">
      <c r="A7" s="8" t="s">
        <v>24</v>
      </c>
      <c r="B7" s="9">
        <v>38811</v>
      </c>
      <c r="C7" s="52"/>
      <c r="D7" s="53"/>
      <c r="E7" s="53"/>
      <c r="F7" s="53"/>
      <c r="G7" s="54"/>
    </row>
    <row r="8" spans="1:7" ht="12.75">
      <c r="A8" s="8" t="s">
        <v>25</v>
      </c>
      <c r="B8" s="9">
        <v>38812</v>
      </c>
      <c r="C8" s="52"/>
      <c r="D8" s="53"/>
      <c r="E8" s="53"/>
      <c r="F8" s="53"/>
      <c r="G8" s="54"/>
    </row>
    <row r="9" spans="1:7" ht="12.75">
      <c r="A9" s="8" t="s">
        <v>26</v>
      </c>
      <c r="B9" s="9">
        <v>38813</v>
      </c>
      <c r="C9" s="52"/>
      <c r="D9" s="53"/>
      <c r="E9" s="53"/>
      <c r="F9" s="53"/>
      <c r="G9" s="54"/>
    </row>
    <row r="10" spans="1:7" ht="12.75">
      <c r="A10" s="8" t="s">
        <v>27</v>
      </c>
      <c r="B10" s="9">
        <v>38814</v>
      </c>
      <c r="C10" s="52"/>
      <c r="D10" s="53"/>
      <c r="E10" s="53"/>
      <c r="F10" s="53"/>
      <c r="G10" s="54"/>
    </row>
    <row r="11" spans="1:7" ht="12.75">
      <c r="A11" s="8" t="s">
        <v>28</v>
      </c>
      <c r="B11" s="9">
        <v>38815</v>
      </c>
      <c r="C11" s="52"/>
      <c r="D11" s="53"/>
      <c r="E11" s="53"/>
      <c r="F11" s="53"/>
      <c r="G11" s="54"/>
    </row>
    <row r="12" spans="1:7" ht="12.75">
      <c r="A12" s="8" t="s">
        <v>29</v>
      </c>
      <c r="B12" s="9">
        <v>38816</v>
      </c>
      <c r="C12" s="52"/>
      <c r="D12" s="53"/>
      <c r="E12" s="53"/>
      <c r="F12" s="53"/>
      <c r="G12" s="54"/>
    </row>
    <row r="13" spans="1:7" ht="12.75">
      <c r="A13" s="8" t="s">
        <v>23</v>
      </c>
      <c r="B13" s="9">
        <v>38817</v>
      </c>
      <c r="C13" s="52"/>
      <c r="D13" s="53"/>
      <c r="E13" s="53"/>
      <c r="F13" s="53"/>
      <c r="G13" s="54"/>
    </row>
    <row r="14" spans="1:7" ht="12.75">
      <c r="A14" s="8" t="s">
        <v>24</v>
      </c>
      <c r="B14" s="9">
        <v>38818</v>
      </c>
      <c r="C14" s="52"/>
      <c r="D14" s="53"/>
      <c r="E14" s="53"/>
      <c r="F14" s="53"/>
      <c r="G14" s="54"/>
    </row>
    <row r="15" spans="1:7" ht="12.75">
      <c r="A15" s="8" t="s">
        <v>25</v>
      </c>
      <c r="B15" s="9">
        <v>38819</v>
      </c>
      <c r="C15" s="52"/>
      <c r="D15" s="53"/>
      <c r="E15" s="53"/>
      <c r="F15" s="53"/>
      <c r="G15" s="54"/>
    </row>
    <row r="16" spans="1:7" ht="12.75">
      <c r="A16" s="8" t="s">
        <v>26</v>
      </c>
      <c r="B16" s="9">
        <v>38820</v>
      </c>
      <c r="C16" s="52"/>
      <c r="D16" s="53"/>
      <c r="E16" s="53"/>
      <c r="F16" s="53"/>
      <c r="G16" s="54"/>
    </row>
    <row r="17" spans="1:7" ht="12.75">
      <c r="A17" s="8" t="s">
        <v>27</v>
      </c>
      <c r="B17" s="9">
        <v>38821</v>
      </c>
      <c r="C17" s="52"/>
      <c r="D17" s="53"/>
      <c r="E17" s="53"/>
      <c r="F17" s="53"/>
      <c r="G17" s="54"/>
    </row>
    <row r="18" spans="1:7" ht="12.75">
      <c r="A18" s="8" t="s">
        <v>28</v>
      </c>
      <c r="B18" s="9">
        <v>38822</v>
      </c>
      <c r="C18" s="52"/>
      <c r="D18" s="53"/>
      <c r="E18" s="53"/>
      <c r="F18" s="53"/>
      <c r="G18" s="54"/>
    </row>
    <row r="19" spans="1:7" ht="12.75">
      <c r="A19" s="8" t="s">
        <v>29</v>
      </c>
      <c r="B19" s="9">
        <v>38823</v>
      </c>
      <c r="C19" s="52"/>
      <c r="D19" s="53"/>
      <c r="E19" s="53"/>
      <c r="F19" s="53"/>
      <c r="G19" s="54"/>
    </row>
    <row r="20" spans="1:7" ht="12.75">
      <c r="A20" s="8" t="s">
        <v>23</v>
      </c>
      <c r="B20" s="9">
        <v>38824</v>
      </c>
      <c r="C20" s="52"/>
      <c r="D20" s="53"/>
      <c r="E20" s="53"/>
      <c r="F20" s="53"/>
      <c r="G20" s="54"/>
    </row>
    <row r="21" spans="1:7" ht="12.75">
      <c r="A21" s="8" t="s">
        <v>24</v>
      </c>
      <c r="B21" s="9">
        <v>38825</v>
      </c>
      <c r="C21" s="52"/>
      <c r="D21" s="53"/>
      <c r="E21" s="53"/>
      <c r="F21" s="53"/>
      <c r="G21" s="54"/>
    </row>
    <row r="22" spans="1:7" ht="12.75">
      <c r="A22" s="8" t="s">
        <v>25</v>
      </c>
      <c r="B22" s="9">
        <v>38826</v>
      </c>
      <c r="C22" s="52"/>
      <c r="D22" s="53"/>
      <c r="E22" s="53"/>
      <c r="F22" s="53"/>
      <c r="G22" s="54"/>
    </row>
    <row r="23" spans="1:7" ht="12.75">
      <c r="A23" s="8" t="s">
        <v>26</v>
      </c>
      <c r="B23" s="9">
        <v>38827</v>
      </c>
      <c r="C23" s="52"/>
      <c r="D23" s="53"/>
      <c r="E23" s="53"/>
      <c r="F23" s="53"/>
      <c r="G23" s="54"/>
    </row>
    <row r="24" spans="1:7" ht="12.75">
      <c r="A24" s="8" t="s">
        <v>27</v>
      </c>
      <c r="B24" s="9">
        <v>38828</v>
      </c>
      <c r="C24" s="52"/>
      <c r="D24" s="53"/>
      <c r="E24" s="53"/>
      <c r="F24" s="53"/>
      <c r="G24" s="54"/>
    </row>
    <row r="25" spans="1:7" ht="12.75">
      <c r="A25" s="8" t="s">
        <v>28</v>
      </c>
      <c r="B25" s="9">
        <v>38829</v>
      </c>
      <c r="C25" s="52"/>
      <c r="D25" s="53"/>
      <c r="E25" s="53"/>
      <c r="F25" s="53"/>
      <c r="G25" s="54"/>
    </row>
    <row r="26" spans="1:7" ht="12.75">
      <c r="A26" s="8" t="s">
        <v>29</v>
      </c>
      <c r="B26" s="9">
        <v>38830</v>
      </c>
      <c r="C26" s="52"/>
      <c r="D26" s="53"/>
      <c r="E26" s="53"/>
      <c r="F26" s="53"/>
      <c r="G26" s="54"/>
    </row>
    <row r="27" spans="1:7" ht="12.75">
      <c r="A27" s="8" t="s">
        <v>23</v>
      </c>
      <c r="B27" s="9">
        <v>38831</v>
      </c>
      <c r="C27" s="52"/>
      <c r="D27" s="53"/>
      <c r="E27" s="53"/>
      <c r="F27" s="53"/>
      <c r="G27" s="54"/>
    </row>
    <row r="28" spans="1:7" ht="12.75">
      <c r="A28" s="8" t="s">
        <v>24</v>
      </c>
      <c r="B28" s="9">
        <v>38832</v>
      </c>
      <c r="C28" s="52"/>
      <c r="D28" s="53"/>
      <c r="E28" s="53"/>
      <c r="F28" s="53"/>
      <c r="G28" s="54"/>
    </row>
    <row r="29" spans="1:7" ht="12.75">
      <c r="A29" s="8" t="s">
        <v>25</v>
      </c>
      <c r="B29" s="9">
        <v>38833</v>
      </c>
      <c r="C29" s="52"/>
      <c r="D29" s="53"/>
      <c r="E29" s="53"/>
      <c r="F29" s="53"/>
      <c r="G29" s="54"/>
    </row>
    <row r="30" spans="1:7" ht="12.75">
      <c r="A30" s="8" t="s">
        <v>26</v>
      </c>
      <c r="B30" s="9">
        <v>38834</v>
      </c>
      <c r="C30" s="52"/>
      <c r="D30" s="53"/>
      <c r="E30" s="53"/>
      <c r="F30" s="53"/>
      <c r="G30" s="54"/>
    </row>
    <row r="31" spans="1:8" ht="12.75">
      <c r="A31" s="8" t="s">
        <v>27</v>
      </c>
      <c r="B31" s="9">
        <v>38835</v>
      </c>
      <c r="C31" s="52"/>
      <c r="D31" s="53"/>
      <c r="E31" s="53"/>
      <c r="F31" s="53"/>
      <c r="G31" s="54"/>
      <c r="H31" t="s">
        <v>16</v>
      </c>
    </row>
    <row r="32" spans="1:7" ht="12.75">
      <c r="A32" s="8" t="s">
        <v>28</v>
      </c>
      <c r="B32" s="9">
        <v>38836</v>
      </c>
      <c r="C32" s="52"/>
      <c r="D32" s="53"/>
      <c r="E32" s="53"/>
      <c r="F32" s="53"/>
      <c r="G32" s="54"/>
    </row>
    <row r="33" spans="1:7" ht="12.75">
      <c r="A33" s="8" t="s">
        <v>29</v>
      </c>
      <c r="B33" s="9">
        <v>38837</v>
      </c>
      <c r="C33" s="52"/>
      <c r="D33" s="53"/>
      <c r="E33" s="53"/>
      <c r="F33" s="53"/>
      <c r="G33" s="54"/>
    </row>
    <row r="34" spans="1:7" ht="12.75">
      <c r="A34" s="8"/>
      <c r="B34" s="9"/>
      <c r="C34" s="52"/>
      <c r="D34" s="53"/>
      <c r="E34" s="53"/>
      <c r="F34" s="53"/>
      <c r="G34" s="54"/>
    </row>
  </sheetData>
  <mergeCells count="33">
    <mergeCell ref="A2:B3"/>
    <mergeCell ref="C2:F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32:G32"/>
    <mergeCell ref="C33:G33"/>
    <mergeCell ref="C34:G34"/>
    <mergeCell ref="C28:G28"/>
    <mergeCell ref="C29:G29"/>
    <mergeCell ref="C30:G30"/>
    <mergeCell ref="C31:G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Réunion des Musées Nationaux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RMN</dc:creator>
  <cp:keywords/>
  <dc:description/>
  <cp:lastModifiedBy>roselyne.aliacar</cp:lastModifiedBy>
  <cp:lastPrinted>2007-02-10T15:01:55Z</cp:lastPrinted>
  <dcterms:created xsi:type="dcterms:W3CDTF">2004-07-02T09:09:18Z</dcterms:created>
  <dcterms:modified xsi:type="dcterms:W3CDTF">2013-10-04T16:21:26Z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